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11-27 RK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PrávníForma">'[1]Rolovací seznamy'!$A$2:$A$19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5" i="1"/>
  <c r="A5" i="1"/>
  <c r="G5" i="1"/>
</calcChain>
</file>

<file path=xl/sharedStrings.xml><?xml version="1.0" encoding="utf-8"?>
<sst xmlns="http://schemas.openxmlformats.org/spreadsheetml/2006/main" count="21" uniqueCount="19">
  <si>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</si>
  <si>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</si>
  <si>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</si>
  <si>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</si>
  <si>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</si>
  <si>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</si>
  <si>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</si>
  <si>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Podpora talentovaných studentů doktorského studia na Slezské univerzitě v Opavě 2018</t>
  </si>
  <si>
    <t>Ostravská univerzita</t>
  </si>
  <si>
    <t>Podpora talentovaných studentů doktorského studia na Ostravské univerzitě</t>
  </si>
  <si>
    <t>Vysoká škola báňská - Technická univerzita Ostrava</t>
  </si>
  <si>
    <t>Podpora talentovaných studentů doktorského studia na VŠB-TUO 2018</t>
  </si>
  <si>
    <t>1, 2, 3</t>
  </si>
  <si>
    <t>Počet nepodpořených projektových záměrů</t>
  </si>
  <si>
    <t>3, 5, 13, 20, 25, 26, 33</t>
  </si>
  <si>
    <t>9, 10, 11, 12, 16, 17</t>
  </si>
  <si>
    <t>Celkové uznatelné náklady na nepodpořené projektové záměry</t>
  </si>
  <si>
    <t>Nepodpořené projektové záměry č. (dle pořadí v žádosti)</t>
  </si>
  <si>
    <t>Výše dotace nepodpořených projekových záměrů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</si>
</sst>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4" fillId="0" borderId="5" xfId="0" applyFont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F13" sqref="F13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3.140625" customWidth="1"/>
    <col min="7" max="7" width="17.5703125" customWidth="1"/>
    <col min="8" max="8" width="17.42578125" customWidth="1"/>
    <col min="9" max="9" width="20.7109375" customWidth="1"/>
  </cols>
  <sheetData>
    <row r="1" spans="1:9" ht="6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16</v>
      </c>
      <c r="G1" s="3" t="s">
        <v>18</v>
      </c>
      <c r="H1" s="3" t="s">
        <v>13</v>
      </c>
      <c r="I1" s="3" t="s">
        <v>17</v>
      </c>
    </row>
    <row r="2" spans="1:9" ht="30.75" thickTop="1" x14ac:dyDescent="0.25">
      <c r="A2" s="4">
        <v>1</v>
      </c>
      <c r="B2" s="5" t="s">
        <v>5</v>
      </c>
      <c r="C2" s="6" t="s">
        <v>6</v>
      </c>
      <c r="D2" s="7">
        <v>47813059</v>
      </c>
      <c r="E2" s="5" t="s">
        <v>7</v>
      </c>
      <c r="F2" s="10">
        <v>900000</v>
      </c>
      <c r="G2" s="10">
        <v>810000</v>
      </c>
      <c r="H2" s="8">
        <v>3</v>
      </c>
      <c r="I2" s="8" t="s">
        <v>12</v>
      </c>
    </row>
    <row r="3" spans="1:9" ht="30" x14ac:dyDescent="0.25">
      <c r="A3" s="11">
        <v>2</v>
      </c>
      <c r="B3" s="23" t="s">
        <v>8</v>
      </c>
      <c r="C3" s="6" t="s">
        <v>6</v>
      </c>
      <c r="D3" s="12">
        <v>61988987</v>
      </c>
      <c r="E3" s="13" t="s">
        <v>9</v>
      </c>
      <c r="F3" s="14">
        <v>1843200</v>
      </c>
      <c r="G3" s="15">
        <v>1620000</v>
      </c>
      <c r="H3" s="8">
        <v>6</v>
      </c>
      <c r="I3" s="8" t="s">
        <v>15</v>
      </c>
    </row>
    <row r="4" spans="1:9" ht="46.5" thickTop="1" thickBot="1" x14ac:dyDescent="0.3">
      <c r="A4" s="16">
        <v>3</v>
      </c>
      <c r="B4" s="17" t="s">
        <v>10</v>
      </c>
      <c r="C4" s="18" t="s">
        <v>6</v>
      </c>
      <c r="D4" s="12">
        <v>61989100</v>
      </c>
      <c r="E4" s="13" t="s">
        <v>11</v>
      </c>
      <c r="F4" s="14">
        <v>2100000</v>
      </c>
      <c r="G4" s="15">
        <v>1890000</v>
      </c>
      <c r="H4" s="8">
        <v>7</v>
      </c>
      <c r="I4" s="9" t="s">
        <v>14</v>
      </c>
    </row>
    <row r="5" spans="1:9" ht="16.5" thickTop="1" thickBot="1" x14ac:dyDescent="0.3">
      <c r="A5" s="19">
        <f>SUBTOTAL(2,A2:A4)</f>
        <v>3</v>
      </c>
      <c r="B5" s="20"/>
      <c r="C5" s="21"/>
      <c r="D5" s="20"/>
      <c r="E5" s="20"/>
      <c r="F5" s="22">
        <f>SUBTOTAL(9,F2:F4)</f>
        <v>4843200</v>
      </c>
      <c r="G5" s="22">
        <f>SUBTOTAL(9,G2:G4)</f>
        <v>4320000</v>
      </c>
      <c r="H5" s="24">
        <f>SUBTOTAL(9,H2:H4)</f>
        <v>16</v>
      </c>
      <c r="I5" s="22"/>
    </row>
  </sheetData>
  <dataValidations count="1">
    <dataValidation type="list" allowBlank="1" showInputMessage="1" showErrorMessage="1" sqref="C2:C4">
      <formula1>PrávníForma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2018-11-26T11:19:26Z</dcterms:modified>
</cp:coreProperties>
</file>