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imeckova3710\Desktop\"/>
    </mc:Choice>
  </mc:AlternateContent>
  <bookViews>
    <workbookView xWindow="0" yWindow="0" windowWidth="28800" windowHeight="11835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D45" i="1" l="1"/>
  <c r="C45" i="1"/>
</calcChain>
</file>

<file path=xl/sharedStrings.xml><?xml version="1.0" encoding="utf-8"?>
<sst xmlns="http://schemas.openxmlformats.org/spreadsheetml/2006/main" count="172" uniqueCount="69">
  <si>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</si>
  <si>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</si>
  <si>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</si>
  <si>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</si>
  <si>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</si>
  <si>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</si>
  <si>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 - S</t>
  </si>
  <si>
    <t>Program na podporu zvýšení kvality sociálních služeb poskytovaných v Moravskoslezském kraji na rok 2</t>
  </si>
  <si>
    <t>2016</t>
  </si>
  <si>
    <t>14. Charitní pečovatelská služba</t>
  </si>
  <si>
    <t>Program na podporu financování běžných výdajů souvisejících s poskytováním sociálních služeb včetně</t>
  </si>
  <si>
    <t>15. Centrum Pramínek</t>
  </si>
  <si>
    <t>2. Vzdělávání terénních pracovníků Centra Pramínek</t>
  </si>
  <si>
    <t>Program na podporu komunitní práce a na zmírňování následků sociálního vyloučení v sociálně vyloučen</t>
  </si>
  <si>
    <t>36. Program na podporu poskytování sociálních služeb pro rok 2016</t>
  </si>
  <si>
    <t>Program na podporu poskytování sociálních služeb pro rok 2016</t>
  </si>
  <si>
    <t>24. Rekonstrukce koupelen na Oáze pokoje</t>
  </si>
  <si>
    <t>49. Malování interiéru Oázy pokoje pro psychicky nemocné</t>
  </si>
  <si>
    <t>63. Pořízení vybavení pro klienty Domu pokojného stáří</t>
  </si>
  <si>
    <t>16. Rozvoj a posílení rodičovských kompetencí u rodin s dětmi v sociálně vyloučené lokalitě ve Frýdku-Místku</t>
  </si>
  <si>
    <t>Program podpory činností v oblasti sociálně právní ochrany dětí a navazujících činností v sociálních</t>
  </si>
  <si>
    <t>32. Mobilní hospicová péče v Charitě Frýdek-Místek</t>
  </si>
  <si>
    <t>Odbor zdravotnictví - S</t>
  </si>
  <si>
    <t>DP - Program na podporu projektů ve zdravotnictví</t>
  </si>
  <si>
    <t>2017</t>
  </si>
  <si>
    <t>40. Program na podporu financování sociálních služeb....</t>
  </si>
  <si>
    <t>DP- Program na podporu financov. běžných výdajů souvisejících s poskytov.sociálních služeb včetně</t>
  </si>
  <si>
    <t>9. Mobilní hospicová péče v Charitě Frýdek-Místek</t>
  </si>
  <si>
    <t>78. Program na podporu poskytování sociálních služeb pro rok 2017</t>
  </si>
  <si>
    <t>Program na podporu poskytování sociálních služeb pro rok 2017</t>
  </si>
  <si>
    <t>56. Dovybavení Oázy pokoje</t>
  </si>
  <si>
    <t>57. Dovybavení Charitní pečovatelské služby</t>
  </si>
  <si>
    <t>58. Rekonstrukce koupelen v Domově pokojného stáří</t>
  </si>
  <si>
    <t>59. Projektová dokumentace - přístavba Oázy pokoje</t>
  </si>
  <si>
    <t>60. Pořízení automobilu pro Charitní pečovatelskou službu</t>
  </si>
  <si>
    <t>129. Vzdělávání zaměstnanců Domu pokojného stáří</t>
  </si>
  <si>
    <t>130. Vzdělávání zaměstnanců Charitní pečovatelské služby</t>
  </si>
  <si>
    <t>131. Pořízení automobilu pro Charitní odlehčovací službu</t>
  </si>
  <si>
    <t>132. Vzdělávání zaměstnanců Oázy pokoje</t>
  </si>
  <si>
    <t>3. Benefiční koncert Charity Frýdek-Místek</t>
  </si>
  <si>
    <t>Ostatní individuální dotace v odvětví sociálních věcí</t>
  </si>
  <si>
    <t>6. Rekonstrukce koupelen v domově pro seniory</t>
  </si>
  <si>
    <t>2018</t>
  </si>
  <si>
    <t>120. Benefiční koncert Charity Frýdek-Místek</t>
  </si>
  <si>
    <t>Odbor kultury a památkové péče</t>
  </si>
  <si>
    <t>Program podpory aktivit v oblasti kultury v Moravskoslezském kraji na rok 2018</t>
  </si>
  <si>
    <t>2. Mobilní hospicová péče v Charitě Frýdek-Místek</t>
  </si>
  <si>
    <t>DP - Podpora hospicové péče</t>
  </si>
  <si>
    <t>80. Program na podporu poskytování sociálních služeb pro rok 2018</t>
  </si>
  <si>
    <t>Program na podporu poskytování sociálních služeb pro rok 2018</t>
  </si>
  <si>
    <t>19. Senior point ve Frýdlantu nad Ostravicí</t>
  </si>
  <si>
    <t>Individuální dotace v odvětví sociálních věcí na rok 2018</t>
  </si>
  <si>
    <t>27. Rekonstrukce koupelen v Domě pokojného stáří II</t>
  </si>
  <si>
    <t>30. Senior Point ve Frýdlantu nad Ostravicí</t>
  </si>
  <si>
    <t>25. 4/18 Dofinancování sociálních služeb zařazených v Krajské základní síti sociálních služeb</t>
  </si>
  <si>
    <t>DP-Program na podporu financov. běžných výdajů souvisejících s poskytováním sociálních služeb včetně</t>
  </si>
  <si>
    <t>123. Vzdělávání zaměstnanců Charity Frýdek-Místek</t>
  </si>
  <si>
    <t>124. Dovybavení pobytových služeb Charity Frýdek-Místek</t>
  </si>
  <si>
    <t>125. Zvýšení informovanosti o sociálních službách Charity Frýdek-Místek</t>
  </si>
  <si>
    <t>126. Projektová dokumentace - přístavba Oázy pokoje</t>
  </si>
  <si>
    <t>127. Dovybavení zázemí pro terénní sociální služby</t>
  </si>
  <si>
    <t>128. Pořízení automobilu pro Oázu pokoje</t>
  </si>
  <si>
    <t>129. Zajištění podpory pracovníků v Charitě Frýdek-Místek</t>
  </si>
  <si>
    <t>130. Pořízení automobilu pro Dům pokojného stáří</t>
  </si>
  <si>
    <t>131. Pořízení klimatizace pro pobytové služby Charity Frýdek-Místek</t>
  </si>
  <si>
    <t>132. Dovybavení Denního centra Maják</t>
  </si>
  <si>
    <t>133. Zvýšení bezpečnosti při poskytování sociální služby v Oáze pokoje</t>
  </si>
  <si>
    <t>CELKEM</t>
  </si>
  <si>
    <r>
      <t xml:space="preserve">Přehled žádostí o veřejnou finanční podporu z rozpočtu kraje (v Kč) v období 2016-2018
</t>
    </r>
    <r>
      <rPr>
        <sz val="20"/>
        <color rgb="FF084686"/>
        <rFont val="Calibri"/>
      </rPr>
      <t>45235201 - Charita Frýdek - Místek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</si>
</sst>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b/>
      <sz val="12"/>
      <name val="Calibri"/>
      <family val="2"/>
      <charset val="238"/>
    </font>
    <font>
      <b/>
      <sz val="24"/>
      <color rgb="FF084686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11">
    <xf numFmtId="0" fontId="1" fillId="0" borderId="0" xfId="0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164" fontId="3" fillId="0" borderId="1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vertical="top" wrapText="1" readingOrder="1"/>
    </xf>
    <xf numFmtId="0" fontId="6" fillId="3" borderId="0" xfId="0" applyFont="1" applyFill="1" applyBorder="1"/>
    <xf numFmtId="164" fontId="6" fillId="3" borderId="0" xfId="0" applyNumberFormat="1" applyFont="1" applyFill="1" applyBorder="1"/>
    <xf numFmtId="0" fontId="7" fillId="0" borderId="0" xfId="1" applyNumberFormat="1" applyFont="1" applyFill="1" applyBorder="1" applyAlignment="1">
      <alignment vertical="top" wrapText="1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E13" sqref="E13"/>
    </sheetView>
  </sheetViews>
  <sheetFormatPr defaultRowHeight="15" x14ac:dyDescent="0.25"/>
  <cols>
    <col min="1" max="1" width="11.5703125" customWidth="1"/>
    <col min="2" max="2" width="74" customWidth="1"/>
    <col min="3" max="3" width="16.85546875" customWidth="1"/>
    <col min="4" max="4" width="17" customWidth="1"/>
    <col min="5" max="5" width="31" customWidth="1"/>
    <col min="6" max="6" width="90.85546875" customWidth="1"/>
    <col min="7" max="7" width="1.7109375" customWidth="1"/>
    <col min="8" max="8" width="0" hidden="1" customWidth="1"/>
  </cols>
  <sheetData>
    <row r="1" spans="1:7" ht="57.95" customHeight="1" x14ac:dyDescent="0.25">
      <c r="A1" s="10" t="s">
        <v>68</v>
      </c>
      <c r="B1" s="4"/>
      <c r="C1" s="4"/>
      <c r="D1" s="4"/>
      <c r="E1" s="4"/>
      <c r="F1" s="4"/>
    </row>
    <row r="2" spans="1:7" ht="0.95" customHeight="1" x14ac:dyDescent="0.25"/>
    <row r="3" spans="1:7" ht="3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5" t="s">
        <v>5</v>
      </c>
      <c r="G3" s="6"/>
    </row>
    <row r="4" spans="1:7" x14ac:dyDescent="0.25">
      <c r="A4" s="2" t="s">
        <v>8</v>
      </c>
      <c r="B4" s="2" t="s">
        <v>9</v>
      </c>
      <c r="C4" s="3">
        <v>400000</v>
      </c>
      <c r="D4" s="3">
        <v>335000</v>
      </c>
      <c r="E4" s="2" t="s">
        <v>6</v>
      </c>
      <c r="F4" s="7" t="s">
        <v>10</v>
      </c>
      <c r="G4" s="6"/>
    </row>
    <row r="5" spans="1:7" x14ac:dyDescent="0.25">
      <c r="A5" s="2" t="s">
        <v>8</v>
      </c>
      <c r="B5" s="2" t="s">
        <v>11</v>
      </c>
      <c r="C5" s="3">
        <v>177000</v>
      </c>
      <c r="D5" s="3">
        <v>177000</v>
      </c>
      <c r="E5" s="2" t="s">
        <v>6</v>
      </c>
      <c r="F5" s="7" t="s">
        <v>10</v>
      </c>
      <c r="G5" s="6"/>
    </row>
    <row r="6" spans="1:7" x14ac:dyDescent="0.25">
      <c r="A6" s="2" t="s">
        <v>8</v>
      </c>
      <c r="B6" s="2" t="s">
        <v>12</v>
      </c>
      <c r="C6" s="3">
        <v>32100</v>
      </c>
      <c r="D6" s="3">
        <v>0</v>
      </c>
      <c r="E6" s="2" t="s">
        <v>6</v>
      </c>
      <c r="F6" s="7" t="s">
        <v>13</v>
      </c>
      <c r="G6" s="6"/>
    </row>
    <row r="7" spans="1:7" x14ac:dyDescent="0.25">
      <c r="A7" s="2" t="s">
        <v>8</v>
      </c>
      <c r="B7" s="2" t="s">
        <v>14</v>
      </c>
      <c r="C7" s="3">
        <v>24563000</v>
      </c>
      <c r="D7" s="3">
        <v>17591000</v>
      </c>
      <c r="E7" s="2" t="s">
        <v>6</v>
      </c>
      <c r="F7" s="7" t="s">
        <v>15</v>
      </c>
      <c r="G7" s="6"/>
    </row>
    <row r="8" spans="1:7" x14ac:dyDescent="0.25">
      <c r="A8" s="2" t="s">
        <v>8</v>
      </c>
      <c r="B8" s="2" t="s">
        <v>16</v>
      </c>
      <c r="C8" s="3">
        <v>100000</v>
      </c>
      <c r="D8" s="3">
        <v>100000</v>
      </c>
      <c r="E8" s="2" t="s">
        <v>6</v>
      </c>
      <c r="F8" s="7" t="s">
        <v>7</v>
      </c>
      <c r="G8" s="6"/>
    </row>
    <row r="9" spans="1:7" x14ac:dyDescent="0.25">
      <c r="A9" s="2" t="s">
        <v>8</v>
      </c>
      <c r="B9" s="2" t="s">
        <v>17</v>
      </c>
      <c r="C9" s="3">
        <v>96000</v>
      </c>
      <c r="D9" s="3">
        <v>0</v>
      </c>
      <c r="E9" s="2" t="s">
        <v>6</v>
      </c>
      <c r="F9" s="7" t="s">
        <v>7</v>
      </c>
      <c r="G9" s="6"/>
    </row>
    <row r="10" spans="1:7" x14ac:dyDescent="0.25">
      <c r="A10" s="2" t="s">
        <v>8</v>
      </c>
      <c r="B10" s="2" t="s">
        <v>18</v>
      </c>
      <c r="C10" s="3">
        <v>76500</v>
      </c>
      <c r="D10" s="3">
        <v>0</v>
      </c>
      <c r="E10" s="2" t="s">
        <v>6</v>
      </c>
      <c r="F10" s="7" t="s">
        <v>7</v>
      </c>
      <c r="G10" s="6"/>
    </row>
    <row r="11" spans="1:7" ht="30" x14ac:dyDescent="0.25">
      <c r="A11" s="2" t="s">
        <v>8</v>
      </c>
      <c r="B11" s="2" t="s">
        <v>19</v>
      </c>
      <c r="C11" s="3">
        <v>64400</v>
      </c>
      <c r="D11" s="3">
        <v>64400</v>
      </c>
      <c r="E11" s="2" t="s">
        <v>6</v>
      </c>
      <c r="F11" s="7" t="s">
        <v>20</v>
      </c>
      <c r="G11" s="6"/>
    </row>
    <row r="12" spans="1:7" x14ac:dyDescent="0.25">
      <c r="A12" s="2" t="s">
        <v>8</v>
      </c>
      <c r="B12" s="2" t="s">
        <v>21</v>
      </c>
      <c r="C12" s="3">
        <v>65000</v>
      </c>
      <c r="D12" s="3">
        <v>65000</v>
      </c>
      <c r="E12" s="2" t="s">
        <v>22</v>
      </c>
      <c r="F12" s="7" t="s">
        <v>23</v>
      </c>
      <c r="G12" s="6"/>
    </row>
    <row r="13" spans="1:7" x14ac:dyDescent="0.25">
      <c r="A13" s="2" t="s">
        <v>24</v>
      </c>
      <c r="B13" s="2" t="s">
        <v>25</v>
      </c>
      <c r="C13" s="3">
        <v>2349000</v>
      </c>
      <c r="D13" s="3">
        <v>2349000</v>
      </c>
      <c r="E13" s="2" t="s">
        <v>6</v>
      </c>
      <c r="F13" s="7" t="s">
        <v>26</v>
      </c>
      <c r="G13" s="6"/>
    </row>
    <row r="14" spans="1:7" x14ac:dyDescent="0.25">
      <c r="A14" s="2" t="s">
        <v>24</v>
      </c>
      <c r="B14" s="2" t="s">
        <v>27</v>
      </c>
      <c r="C14" s="3">
        <v>64000</v>
      </c>
      <c r="D14" s="3">
        <v>64000</v>
      </c>
      <c r="E14" s="2" t="s">
        <v>22</v>
      </c>
      <c r="F14" s="7" t="s">
        <v>23</v>
      </c>
      <c r="G14" s="6"/>
    </row>
    <row r="15" spans="1:7" x14ac:dyDescent="0.25">
      <c r="A15" s="2" t="s">
        <v>24</v>
      </c>
      <c r="B15" s="2" t="s">
        <v>28</v>
      </c>
      <c r="C15" s="3">
        <v>29698000</v>
      </c>
      <c r="D15" s="3">
        <v>27802000</v>
      </c>
      <c r="E15" s="2" t="s">
        <v>6</v>
      </c>
      <c r="F15" s="7" t="s">
        <v>29</v>
      </c>
      <c r="G15" s="6"/>
    </row>
    <row r="16" spans="1:7" x14ac:dyDescent="0.25">
      <c r="A16" s="2" t="s">
        <v>24</v>
      </c>
      <c r="B16" s="2" t="s">
        <v>30</v>
      </c>
      <c r="C16" s="3">
        <v>85000</v>
      </c>
      <c r="D16" s="3">
        <v>0</v>
      </c>
      <c r="E16" s="2" t="s">
        <v>6</v>
      </c>
      <c r="F16" s="7" t="s">
        <v>7</v>
      </c>
      <c r="G16" s="6"/>
    </row>
    <row r="17" spans="1:7" x14ac:dyDescent="0.25">
      <c r="A17" s="2" t="s">
        <v>24</v>
      </c>
      <c r="B17" s="2" t="s">
        <v>31</v>
      </c>
      <c r="C17" s="3">
        <v>86000</v>
      </c>
      <c r="D17" s="3">
        <v>0</v>
      </c>
      <c r="E17" s="2" t="s">
        <v>6</v>
      </c>
      <c r="F17" s="7" t="s">
        <v>7</v>
      </c>
      <c r="G17" s="6"/>
    </row>
    <row r="18" spans="1:7" x14ac:dyDescent="0.25">
      <c r="A18" s="2" t="s">
        <v>24</v>
      </c>
      <c r="B18" s="2" t="s">
        <v>32</v>
      </c>
      <c r="C18" s="3">
        <v>635000</v>
      </c>
      <c r="D18" s="3">
        <v>0</v>
      </c>
      <c r="E18" s="2" t="s">
        <v>6</v>
      </c>
      <c r="F18" s="7" t="s">
        <v>7</v>
      </c>
      <c r="G18" s="6"/>
    </row>
    <row r="19" spans="1:7" x14ac:dyDescent="0.25">
      <c r="A19" s="2" t="s">
        <v>24</v>
      </c>
      <c r="B19" s="2" t="s">
        <v>33</v>
      </c>
      <c r="C19" s="3">
        <v>320000</v>
      </c>
      <c r="D19" s="3">
        <v>0</v>
      </c>
      <c r="E19" s="2" t="s">
        <v>6</v>
      </c>
      <c r="F19" s="7" t="s">
        <v>7</v>
      </c>
      <c r="G19" s="6"/>
    </row>
    <row r="20" spans="1:7" x14ac:dyDescent="0.25">
      <c r="A20" s="2" t="s">
        <v>24</v>
      </c>
      <c r="B20" s="2" t="s">
        <v>34</v>
      </c>
      <c r="C20" s="3">
        <v>195000</v>
      </c>
      <c r="D20" s="3">
        <v>195000</v>
      </c>
      <c r="E20" s="2" t="s">
        <v>6</v>
      </c>
      <c r="F20" s="7" t="s">
        <v>7</v>
      </c>
      <c r="G20" s="6"/>
    </row>
    <row r="21" spans="1:7" x14ac:dyDescent="0.25">
      <c r="A21" s="2" t="s">
        <v>24</v>
      </c>
      <c r="B21" s="2" t="s">
        <v>35</v>
      </c>
      <c r="C21" s="3">
        <v>67000</v>
      </c>
      <c r="D21" s="3">
        <v>0</v>
      </c>
      <c r="E21" s="2" t="s">
        <v>6</v>
      </c>
      <c r="F21" s="7" t="s">
        <v>7</v>
      </c>
      <c r="G21" s="6"/>
    </row>
    <row r="22" spans="1:7" x14ac:dyDescent="0.25">
      <c r="A22" s="2" t="s">
        <v>24</v>
      </c>
      <c r="B22" s="2" t="s">
        <v>36</v>
      </c>
      <c r="C22" s="3">
        <v>41000</v>
      </c>
      <c r="D22" s="3">
        <v>41000</v>
      </c>
      <c r="E22" s="2" t="s">
        <v>6</v>
      </c>
      <c r="F22" s="7" t="s">
        <v>7</v>
      </c>
      <c r="G22" s="6"/>
    </row>
    <row r="23" spans="1:7" x14ac:dyDescent="0.25">
      <c r="A23" s="2" t="s">
        <v>24</v>
      </c>
      <c r="B23" s="2" t="s">
        <v>37</v>
      </c>
      <c r="C23" s="3">
        <v>264000</v>
      </c>
      <c r="D23" s="3">
        <v>264000</v>
      </c>
      <c r="E23" s="2" t="s">
        <v>6</v>
      </c>
      <c r="F23" s="7" t="s">
        <v>7</v>
      </c>
      <c r="G23" s="6"/>
    </row>
    <row r="24" spans="1:7" x14ac:dyDescent="0.25">
      <c r="A24" s="2" t="s">
        <v>24</v>
      </c>
      <c r="B24" s="2" t="s">
        <v>38</v>
      </c>
      <c r="C24" s="3">
        <v>41000</v>
      </c>
      <c r="D24" s="3">
        <v>0</v>
      </c>
      <c r="E24" s="2" t="s">
        <v>6</v>
      </c>
      <c r="F24" s="7" t="s">
        <v>7</v>
      </c>
      <c r="G24" s="6"/>
    </row>
    <row r="25" spans="1:7" x14ac:dyDescent="0.25">
      <c r="A25" s="2" t="s">
        <v>24</v>
      </c>
      <c r="B25" s="2" t="s">
        <v>39</v>
      </c>
      <c r="C25" s="3">
        <v>10000</v>
      </c>
      <c r="D25" s="3">
        <v>10000</v>
      </c>
      <c r="E25" s="2" t="s">
        <v>6</v>
      </c>
      <c r="F25" s="7" t="s">
        <v>40</v>
      </c>
      <c r="G25" s="6"/>
    </row>
    <row r="26" spans="1:7" x14ac:dyDescent="0.25">
      <c r="A26" s="2" t="s">
        <v>24</v>
      </c>
      <c r="B26" s="2" t="s">
        <v>41</v>
      </c>
      <c r="C26" s="3">
        <v>400000</v>
      </c>
      <c r="D26" s="3">
        <v>400000</v>
      </c>
      <c r="E26" s="2" t="s">
        <v>6</v>
      </c>
      <c r="F26" s="7" t="s">
        <v>40</v>
      </c>
      <c r="G26" s="6"/>
    </row>
    <row r="27" spans="1:7" x14ac:dyDescent="0.25">
      <c r="A27" s="2" t="s">
        <v>42</v>
      </c>
      <c r="B27" s="2" t="s">
        <v>43</v>
      </c>
      <c r="C27" s="3">
        <v>30000</v>
      </c>
      <c r="D27" s="3">
        <v>0</v>
      </c>
      <c r="E27" s="2" t="s">
        <v>44</v>
      </c>
      <c r="F27" s="7" t="s">
        <v>45</v>
      </c>
      <c r="G27" s="6"/>
    </row>
    <row r="28" spans="1:7" x14ac:dyDescent="0.25">
      <c r="A28" s="2" t="s">
        <v>42</v>
      </c>
      <c r="B28" s="2" t="s">
        <v>46</v>
      </c>
      <c r="C28" s="3">
        <v>64700</v>
      </c>
      <c r="D28" s="3">
        <v>64700</v>
      </c>
      <c r="E28" s="2" t="s">
        <v>22</v>
      </c>
      <c r="F28" s="7" t="s">
        <v>47</v>
      </c>
      <c r="G28" s="6"/>
    </row>
    <row r="29" spans="1:7" x14ac:dyDescent="0.25">
      <c r="A29" s="2" t="s">
        <v>42</v>
      </c>
      <c r="B29" s="2" t="s">
        <v>48</v>
      </c>
      <c r="C29" s="3">
        <v>34880000</v>
      </c>
      <c r="D29" s="3">
        <v>34649000</v>
      </c>
      <c r="E29" s="2" t="s">
        <v>6</v>
      </c>
      <c r="F29" s="7" t="s">
        <v>49</v>
      </c>
      <c r="G29" s="6"/>
    </row>
    <row r="30" spans="1:7" x14ac:dyDescent="0.25">
      <c r="A30" s="2" t="s">
        <v>42</v>
      </c>
      <c r="B30" s="2" t="s">
        <v>50</v>
      </c>
      <c r="C30" s="3">
        <v>120000</v>
      </c>
      <c r="D30" s="3">
        <v>120000</v>
      </c>
      <c r="E30" s="2" t="s">
        <v>6</v>
      </c>
      <c r="F30" s="7" t="s">
        <v>51</v>
      </c>
      <c r="G30" s="6"/>
    </row>
    <row r="31" spans="1:7" x14ac:dyDescent="0.25">
      <c r="A31" s="2" t="s">
        <v>42</v>
      </c>
      <c r="B31" s="2" t="s">
        <v>52</v>
      </c>
      <c r="C31" s="3">
        <v>300000</v>
      </c>
      <c r="D31" s="3">
        <v>0</v>
      </c>
      <c r="E31" s="2" t="s">
        <v>6</v>
      </c>
      <c r="F31" s="7" t="s">
        <v>51</v>
      </c>
      <c r="G31" s="6"/>
    </row>
    <row r="32" spans="1:7" x14ac:dyDescent="0.25">
      <c r="A32" s="2" t="s">
        <v>42</v>
      </c>
      <c r="B32" s="2" t="s">
        <v>53</v>
      </c>
      <c r="C32" s="3">
        <v>120000</v>
      </c>
      <c r="D32" s="3">
        <v>0</v>
      </c>
      <c r="E32" s="2" t="s">
        <v>6</v>
      </c>
      <c r="F32" s="7" t="s">
        <v>51</v>
      </c>
      <c r="G32" s="6"/>
    </row>
    <row r="33" spans="1:7" ht="30" x14ac:dyDescent="0.25">
      <c r="A33" s="2" t="s">
        <v>42</v>
      </c>
      <c r="B33" s="2" t="s">
        <v>54</v>
      </c>
      <c r="C33" s="3">
        <v>3729000</v>
      </c>
      <c r="D33" s="3">
        <v>2641000</v>
      </c>
      <c r="E33" s="2" t="s">
        <v>6</v>
      </c>
      <c r="F33" s="7" t="s">
        <v>55</v>
      </c>
      <c r="G33" s="6"/>
    </row>
    <row r="34" spans="1:7" x14ac:dyDescent="0.25">
      <c r="A34" s="2" t="s">
        <v>42</v>
      </c>
      <c r="B34" s="2" t="s">
        <v>56</v>
      </c>
      <c r="C34" s="3">
        <v>100000</v>
      </c>
      <c r="D34" s="3">
        <v>100000</v>
      </c>
      <c r="E34" s="2" t="s">
        <v>6</v>
      </c>
      <c r="F34" s="7" t="s">
        <v>7</v>
      </c>
      <c r="G34" s="6"/>
    </row>
    <row r="35" spans="1:7" x14ac:dyDescent="0.25">
      <c r="A35" s="2" t="s">
        <v>42</v>
      </c>
      <c r="B35" s="2" t="s">
        <v>57</v>
      </c>
      <c r="C35" s="3">
        <v>64300</v>
      </c>
      <c r="D35" s="3">
        <v>64300</v>
      </c>
      <c r="E35" s="2" t="s">
        <v>6</v>
      </c>
      <c r="F35" s="7" t="s">
        <v>7</v>
      </c>
      <c r="G35" s="6"/>
    </row>
    <row r="36" spans="1:7" x14ac:dyDescent="0.25">
      <c r="A36" s="2" t="s">
        <v>42</v>
      </c>
      <c r="B36" s="2" t="s">
        <v>58</v>
      </c>
      <c r="C36" s="3">
        <v>100000</v>
      </c>
      <c r="D36" s="3">
        <v>0</v>
      </c>
      <c r="E36" s="2" t="s">
        <v>6</v>
      </c>
      <c r="F36" s="7" t="s">
        <v>7</v>
      </c>
      <c r="G36" s="6"/>
    </row>
    <row r="37" spans="1:7" x14ac:dyDescent="0.25">
      <c r="A37" s="2" t="s">
        <v>42</v>
      </c>
      <c r="B37" s="2" t="s">
        <v>59</v>
      </c>
      <c r="C37" s="3">
        <v>320000</v>
      </c>
      <c r="D37" s="3">
        <v>320000</v>
      </c>
      <c r="E37" s="2" t="s">
        <v>6</v>
      </c>
      <c r="F37" s="7" t="s">
        <v>7</v>
      </c>
      <c r="G37" s="6"/>
    </row>
    <row r="38" spans="1:7" x14ac:dyDescent="0.25">
      <c r="A38" s="2" t="s">
        <v>42</v>
      </c>
      <c r="B38" s="2" t="s">
        <v>60</v>
      </c>
      <c r="C38" s="3">
        <v>57200</v>
      </c>
      <c r="D38" s="3">
        <v>0</v>
      </c>
      <c r="E38" s="2" t="s">
        <v>6</v>
      </c>
      <c r="F38" s="7" t="s">
        <v>7</v>
      </c>
      <c r="G38" s="6"/>
    </row>
    <row r="39" spans="1:7" x14ac:dyDescent="0.25">
      <c r="A39" s="2" t="s">
        <v>42</v>
      </c>
      <c r="B39" s="2" t="s">
        <v>61</v>
      </c>
      <c r="C39" s="3">
        <v>264000</v>
      </c>
      <c r="D39" s="3">
        <v>264000</v>
      </c>
      <c r="E39" s="2" t="s">
        <v>6</v>
      </c>
      <c r="F39" s="7" t="s">
        <v>7</v>
      </c>
      <c r="G39" s="6"/>
    </row>
    <row r="40" spans="1:7" x14ac:dyDescent="0.25">
      <c r="A40" s="2" t="s">
        <v>42</v>
      </c>
      <c r="B40" s="2" t="s">
        <v>62</v>
      </c>
      <c r="C40" s="3">
        <v>100000</v>
      </c>
      <c r="D40" s="3">
        <v>0</v>
      </c>
      <c r="E40" s="2" t="s">
        <v>6</v>
      </c>
      <c r="F40" s="7" t="s">
        <v>7</v>
      </c>
      <c r="G40" s="6"/>
    </row>
    <row r="41" spans="1:7" x14ac:dyDescent="0.25">
      <c r="A41" s="2" t="s">
        <v>42</v>
      </c>
      <c r="B41" s="2" t="s">
        <v>63</v>
      </c>
      <c r="C41" s="3">
        <v>264000</v>
      </c>
      <c r="D41" s="3">
        <v>264000</v>
      </c>
      <c r="E41" s="2" t="s">
        <v>6</v>
      </c>
      <c r="F41" s="7" t="s">
        <v>7</v>
      </c>
      <c r="G41" s="6"/>
    </row>
    <row r="42" spans="1:7" x14ac:dyDescent="0.25">
      <c r="A42" s="2" t="s">
        <v>42</v>
      </c>
      <c r="B42" s="2" t="s">
        <v>64</v>
      </c>
      <c r="C42" s="3">
        <v>400000</v>
      </c>
      <c r="D42" s="3">
        <v>400000</v>
      </c>
      <c r="E42" s="2" t="s">
        <v>6</v>
      </c>
      <c r="F42" s="7" t="s">
        <v>7</v>
      </c>
      <c r="G42" s="6"/>
    </row>
    <row r="43" spans="1:7" x14ac:dyDescent="0.25">
      <c r="A43" s="2" t="s">
        <v>42</v>
      </c>
      <c r="B43" s="2" t="s">
        <v>65</v>
      </c>
      <c r="C43" s="3">
        <v>91200</v>
      </c>
      <c r="D43" s="3">
        <v>91200</v>
      </c>
      <c r="E43" s="2" t="s">
        <v>6</v>
      </c>
      <c r="F43" s="7" t="s">
        <v>7</v>
      </c>
      <c r="G43" s="6"/>
    </row>
    <row r="44" spans="1:7" x14ac:dyDescent="0.25">
      <c r="A44" s="2" t="s">
        <v>42</v>
      </c>
      <c r="B44" s="2" t="s">
        <v>66</v>
      </c>
      <c r="C44" s="3">
        <v>136000</v>
      </c>
      <c r="D44" s="3">
        <v>0</v>
      </c>
      <c r="E44" s="2" t="s">
        <v>6</v>
      </c>
      <c r="F44" s="7" t="s">
        <v>7</v>
      </c>
      <c r="G44" s="6"/>
    </row>
    <row r="45" spans="1:7" ht="15.75" x14ac:dyDescent="0.25">
      <c r="B45" s="8" t="s">
        <v>67</v>
      </c>
      <c r="C45" s="9">
        <f>SUM(C4:C44)</f>
        <v>100969400</v>
      </c>
      <c r="D45" s="9">
        <f>SUM(D4:D44)</f>
        <v>88435600</v>
      </c>
    </row>
  </sheetData>
  <mergeCells count="43">
    <mergeCell ref="F44:G44"/>
    <mergeCell ref="F39:G39"/>
    <mergeCell ref="F40:G40"/>
    <mergeCell ref="F41:G41"/>
    <mergeCell ref="F42:G42"/>
    <mergeCell ref="F43:G43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F1"/>
    <mergeCell ref="F3:G3"/>
  </mergeCells>
  <pageMargins left="1" right="1" top="1" bottom="1" header="1" footer="1"/>
  <pageSetup scale="3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dcterms:created xsi:type="dcterms:W3CDTF">2018-11-15T13:23:16Z</dcterms:created>
  <dcterms:modified xsi:type="dcterms:W3CDTF">2018-11-15T13:23:45Z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