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02_DP_OKP_2019\03_Materiál_RK_a_ZK\01_RK\"/>
    </mc:Choice>
  </mc:AlternateContent>
  <bookViews>
    <workbookView xWindow="0" yWindow="0" windowWidth="28800" windowHeight="12435"/>
  </bookViews>
  <sheets>
    <sheet name="List1" sheetId="1" r:id="rId1"/>
  </sheets>
  <definedNames>
    <definedName name="_xlnm._FilterDatabase" localSheetId="0" hidden="1">List1!$F$1:$F$44</definedName>
    <definedName name="_xlnm.Print_Titles" localSheetId="0">List1!$3:$3</definedName>
    <definedName name="_xlnm.Print_Area" localSheetId="0">List1!$B$1:$K$38</definedName>
  </definedNames>
  <calcPr calcId="152511"/>
</workbook>
</file>

<file path=xl/calcChain.xml><?xml version="1.0" encoding="utf-8"?>
<calcChain xmlns="http://schemas.openxmlformats.org/spreadsheetml/2006/main">
  <c r="I37" i="1" l="1"/>
</calcChain>
</file>

<file path=xl/sharedStrings.xml><?xml version="1.0" encoding="utf-8"?>
<sst xmlns="http://schemas.openxmlformats.org/spreadsheetml/2006/main" count="210" uniqueCount="174">
  <si>
    <t>Právní forma</t>
  </si>
  <si>
    <t>Název projektu</t>
  </si>
  <si>
    <t>Církevní organizace</t>
  </si>
  <si>
    <t>00576115</t>
  </si>
  <si>
    <t>Obec Dívčí Hrad</t>
  </si>
  <si>
    <t>Obec, městská část hlavního města Prahy</t>
  </si>
  <si>
    <t>Obnova památníku obětem 1. světové války v Dívčím Hradě</t>
  </si>
  <si>
    <t>Nepodnikající fyzická osoba</t>
  </si>
  <si>
    <t>00300292</t>
  </si>
  <si>
    <t>Město Kravaře</t>
  </si>
  <si>
    <t>2. fáze restaurování zámecké kaple sv. Michaela v Kravařích - II. Etapa</t>
  </si>
  <si>
    <t>00297437</t>
  </si>
  <si>
    <t>Město Český Těšín</t>
  </si>
  <si>
    <t>MŠ Moskevská - výměna oken a částečné zateplení</t>
  </si>
  <si>
    <t>44937431</t>
  </si>
  <si>
    <t>Římskokatolická farnost Nový Jičín</t>
  </si>
  <si>
    <t>Restaurování hlavního oltáře z kostela sv. Mikuláše v Žilině u Nového Jičína</t>
  </si>
  <si>
    <t>00297178</t>
  </si>
  <si>
    <t>Obec Sedliště</t>
  </si>
  <si>
    <t>Obnova pískovcových soch v areálu kostela Všech svatých v Sedlištích, 2.etapa.</t>
  </si>
  <si>
    <t>64125653</t>
  </si>
  <si>
    <t>Římskokatolická farnost Bravantice</t>
  </si>
  <si>
    <t>Dokončení obnovy kopule věže kostela sv. Valentina v Bravanticích</t>
  </si>
  <si>
    <t>69594384</t>
  </si>
  <si>
    <t>Římskokatolická farnost Holčovice</t>
  </si>
  <si>
    <t>Obnova horní části věže kostela Neposkvrněného Početí Panny Marie v Holčovicích</t>
  </si>
  <si>
    <t>47998067</t>
  </si>
  <si>
    <t>Římskokatolická farnost Štramberk</t>
  </si>
  <si>
    <t>Dokončení obnovy střech kostela sv. Jana Nepomuckého ve Štramberku</t>
  </si>
  <si>
    <t>44937741</t>
  </si>
  <si>
    <t>Římskokatolická farnost Jeseník nad Odrou</t>
  </si>
  <si>
    <t>Dokončení obnovy střech kostela Nanebevzetí Panny Marie v Jeseníku nad Odrou</t>
  </si>
  <si>
    <t>00296228</t>
  </si>
  <si>
    <t>70314624</t>
  </si>
  <si>
    <t>Náboženská obec Církve československé husitské v Bruntále</t>
  </si>
  <si>
    <t>Obnova varhan v kostele CČSH v Bruntále - 2.část</t>
  </si>
  <si>
    <t>03808947</t>
  </si>
  <si>
    <t>Spolek Renesance z.s.</t>
  </si>
  <si>
    <t>Spolek</t>
  </si>
  <si>
    <t>Záchrana zámku v Hošťálkovech - oprava střechy - III. etapa - západní křídlo</t>
  </si>
  <si>
    <t>48003590</t>
  </si>
  <si>
    <t>Římskokatolická farnost Ludgeřovice</t>
  </si>
  <si>
    <t>Obnova havarijního stavu zdiva věže farního kostela sv. Mikuláše</t>
  </si>
  <si>
    <t>47810378</t>
  </si>
  <si>
    <t>Římskokatolická farnost Bolatice</t>
  </si>
  <si>
    <t>Restaurování nástěnných maleb v kostele sv Stanislava v Bolaticích - III.ETAPA</t>
  </si>
  <si>
    <t>64125793</t>
  </si>
  <si>
    <t>Římskokatolická farnost Klimkovice</t>
  </si>
  <si>
    <t>Obnova střechy věže kostela sv. Kateřiny v Klimkovicích</t>
  </si>
  <si>
    <t>00494453</t>
  </si>
  <si>
    <t>Česká provincie Kongregace Dcer Božské Lásky</t>
  </si>
  <si>
    <t>Nová okna pro Marianum - III. etapa</t>
  </si>
  <si>
    <t>22762370</t>
  </si>
  <si>
    <t>Omnium, z.s.</t>
  </si>
  <si>
    <t>Obnova krovu a střechy barokní sýpky v zámeckém areálu ve Slezských Rudolticích</t>
  </si>
  <si>
    <t>III. fáze záchrany a obnovy zámku Slezské Pavlovice</t>
  </si>
  <si>
    <t>47862904</t>
  </si>
  <si>
    <t>Obnova evangelického kostela - II. etapa</t>
  </si>
  <si>
    <t>00635375</t>
  </si>
  <si>
    <t>Obec Lhotka u Litultovic</t>
  </si>
  <si>
    <t>Rekonstrukce kaple Nejsvětější trojice se zvonicí ve Lhotce u Litultovic</t>
  </si>
  <si>
    <t>47815795</t>
  </si>
  <si>
    <t>Římskokatolická farnost Slavkov u Opavy</t>
  </si>
  <si>
    <t>65468953</t>
  </si>
  <si>
    <t>Biskupství ostravsko-opavské</t>
  </si>
  <si>
    <t>Obnova oken Loveckého zámečku na Hukvaldech - II. etapa</t>
  </si>
  <si>
    <t>48805220</t>
  </si>
  <si>
    <t>Římskokatolická farnost Stonava</t>
  </si>
  <si>
    <t>Záchrana venkovních dveří Kostela sv.Maří Magdalény ve Stonavě</t>
  </si>
  <si>
    <t>47810319</t>
  </si>
  <si>
    <t>Římskokatolická farnost Sudice</t>
  </si>
  <si>
    <t>Oprava pískovcového ostění vitrážových oken - kostel sv. Jana Křtitele v Sudicích</t>
  </si>
  <si>
    <t>00849952</t>
  </si>
  <si>
    <t>Obec Jezdkovice</t>
  </si>
  <si>
    <t>Obnova krovu a střechy - II. etapa, zámek Jezdkovice</t>
  </si>
  <si>
    <t>00635383</t>
  </si>
  <si>
    <t>Obec Radkov</t>
  </si>
  <si>
    <t>Restaurování dveří a oken fary v Radkově</t>
  </si>
  <si>
    <t>69576009</t>
  </si>
  <si>
    <t>Renovace fasády historické budovy Slezské církve evangelické a.v. v chráněné památkové zóně v Karviné Fryštátě</t>
  </si>
  <si>
    <t>Stavební úpravy objektu sýpky na parc.č. 1566/2, k.ú. Svinov (žb věnec a nosná kce střechy)</t>
  </si>
  <si>
    <t>00296759</t>
  </si>
  <si>
    <t>Město Jablunkov</t>
  </si>
  <si>
    <t>Stará radnice Jablunkov - výměna oken</t>
  </si>
  <si>
    <t>60337753</t>
  </si>
  <si>
    <t>Římskokatolická farnost Karviná-Doly</t>
  </si>
  <si>
    <t>Obnova poškozené fasády kostela sv. Petra z Alkantary</t>
  </si>
  <si>
    <t>68911530</t>
  </si>
  <si>
    <t>Hnutí DUHA Jeseníky</t>
  </si>
  <si>
    <t>Rekonstrukce maleb presbytáře a interiéru kostela sv. Jiří - fáze IV.</t>
  </si>
  <si>
    <t>Pořadové číslo</t>
  </si>
  <si>
    <t>Projektové číslo</t>
  </si>
  <si>
    <t>Požadována výše dotace (Kč)</t>
  </si>
  <si>
    <t>Celkové uznatelné náklady (Kč)</t>
  </si>
  <si>
    <t>03/OKP19</t>
  </si>
  <si>
    <t>06/OKP19</t>
  </si>
  <si>
    <t>07/OKP19</t>
  </si>
  <si>
    <t>08/OKP19</t>
  </si>
  <si>
    <t>11/OKP19</t>
  </si>
  <si>
    <t>15/OKP19</t>
  </si>
  <si>
    <t>IČO/
datum narození</t>
  </si>
  <si>
    <t>16/OKP19</t>
  </si>
  <si>
    <t>17/OKP19</t>
  </si>
  <si>
    <t>19/OKP19</t>
  </si>
  <si>
    <t>21/OKP19</t>
  </si>
  <si>
    <t>22/OKP19</t>
  </si>
  <si>
    <t>25/OKP19</t>
  </si>
  <si>
    <t>27/OKP19</t>
  </si>
  <si>
    <t>28/OKP19</t>
  </si>
  <si>
    <t>31/OKP19</t>
  </si>
  <si>
    <t>32/OKP19</t>
  </si>
  <si>
    <t>38/OKP19</t>
  </si>
  <si>
    <t>40/OKP19</t>
  </si>
  <si>
    <t>42/OKP19</t>
  </si>
  <si>
    <t>43/OKP19</t>
  </si>
  <si>
    <t>44/OKP19</t>
  </si>
  <si>
    <t>46/OKP19</t>
  </si>
  <si>
    <t>47/OKP19</t>
  </si>
  <si>
    <t>48/OKP19</t>
  </si>
  <si>
    <t>50/OKP19</t>
  </si>
  <si>
    <t>53/OKP19</t>
  </si>
  <si>
    <t>54/OKP19</t>
  </si>
  <si>
    <t>55/OKP19</t>
  </si>
  <si>
    <t>56/OKP19</t>
  </si>
  <si>
    <t>58/OKP19</t>
  </si>
  <si>
    <t>59/OKP19</t>
  </si>
  <si>
    <t>60/OKP19</t>
  </si>
  <si>
    <t>62/OKP19</t>
  </si>
  <si>
    <t>Farní sbor Českobratrské církve evangelické 
v Hodslavicích</t>
  </si>
  <si>
    <t>Farní sbor Slezské církve evangelické a. v. 
v Karviné 1</t>
  </si>
  <si>
    <t>Název žadatele / Příjemce</t>
  </si>
  <si>
    <t>Bodové hodnocení
celkem</t>
  </si>
  <si>
    <t>1.</t>
  </si>
  <si>
    <t>2.</t>
  </si>
  <si>
    <t>3.</t>
  </si>
  <si>
    <t>4.</t>
  </si>
  <si>
    <t>5.</t>
  </si>
  <si>
    <t>6.</t>
  </si>
  <si>
    <t>Restaurování sloupu se sochou 
Sv. Anny Samotřetí ve Městě Albrechticích</t>
  </si>
  <si>
    <t>Město Albrechtice</t>
  </si>
  <si>
    <t>Oprava sklepních místností a obnova oplocení Liskovy vily</t>
  </si>
  <si>
    <t>Dílčí stabilizační a záchovné práce na objektu Bartošovického mlýna včetně přilehlého náhonu</t>
  </si>
  <si>
    <t>Údržba kostela sv. Anny 
ve Slavkově</t>
  </si>
  <si>
    <t>CELKEM:</t>
  </si>
  <si>
    <t>Dotace 
(v Kč)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</si>
  <si>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</si>
  <si>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</si>
  <si>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</si>
  <si>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</si>
  <si>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</si>
  <si>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</si>
  <si>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</si>
  <si>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</si>
  <si>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</si>
  <si>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</si>
  <si>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</si>
  <si>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</si>
  <si>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</si>
  <si>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</si>
  <si>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</si>
  <si>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</si>
  <si>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</si>
  <si>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</si>
  <si>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</si>
  <si>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</si>
  <si>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</si>
  <si>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</si>
  <si>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</si>
  <si>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</si>
  <si>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</si>
  <si>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</si>
  <si>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</si>
  <si>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Poskytnutí účelových neinvestičních dotací z rozpočtu kraje v Programu obnovy kulturních památek a památkově chráněných nemovitostí v Moravskoslezském kraji na rok 2019</t>
  </si>
  <si>
    <t>**********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</si>
</sst>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1"/>
      <color theme="1"/>
      <name val="Tahoma"/>
      <family val="2"/>
      <charset val="238"/>
    </font>
    <font>
      <sz val="11"/>
      <color theme="1"/>
      <name val="Tahoma"/>
      <family val="2"/>
      <charset val="238"/>
    </font>
    <font>
      <sz val="11"/>
      <name val="Tahoma"/>
      <family val="2"/>
      <charset val="238"/>
    </font>
    <font>
      <b/>
      <sz val="11"/>
      <name val="Tahoma"/>
      <family val="2"/>
      <charset val="238"/>
    </font>
    <font>
      <b/>
      <sz val="11"/>
      <color theme="1"/>
      <name val="Calibri"/>
      <family val="2"/>
      <scheme val="minor"/>
    </font>
    <font>
      <sz val="36"/>
      <color theme="1"/>
      <name val="Tahoma"/>
      <family val="2"/>
      <charset val="238"/>
    </font>
    <font>
      <b/>
      <sz val="16"/>
      <color theme="1"/>
      <name val="Tahom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center" vertical="center"/>
    </xf>
    <xf numFmtId="3" fontId="0" fillId="0" borderId="0" xfId="0" applyNumberFormat="1" applyFont="1" applyFill="1" applyBorder="1" applyAlignment="1">
      <alignment horizontal="center" vertical="center"/>
    </xf>
    <xf numFmtId="3" fontId="0" fillId="0" borderId="0" xfId="0" applyNumberFormat="1"/>
    <xf numFmtId="0" fontId="2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3" fontId="3" fillId="0" borderId="3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textRotation="90"/>
    </xf>
    <xf numFmtId="0" fontId="1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" fontId="4" fillId="2" borderId="1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3" fontId="2" fillId="0" borderId="1" xfId="0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3" fontId="3" fillId="0" borderId="0" xfId="0" applyNumberFormat="1" applyFont="1" applyFill="1" applyBorder="1" applyAlignment="1">
      <alignment horizontal="center" vertical="center" wrapText="1"/>
    </xf>
    <xf numFmtId="14" fontId="3" fillId="0" borderId="3" xfId="0" applyNumberFormat="1" applyFont="1" applyFill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 wrapText="1"/>
    </xf>
    <xf numFmtId="0" fontId="3" fillId="3" borderId="0" xfId="0" applyFont="1" applyFill="1" applyBorder="1" applyAlignment="1">
      <alignment horizontal="right" vertical="center" wrapText="1"/>
    </xf>
    <xf numFmtId="3" fontId="3" fillId="3" borderId="0" xfId="0" applyNumberFormat="1" applyFont="1" applyFill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>
    <pageSetUpPr fitToPage="1"/>
  </sheetPr>
  <dimension ref="B1:L44"/>
  <sheetViews>
    <sheetView showGridLines="0" tabSelected="1" zoomScale="90" zoomScaleNormal="90" workbookViewId="0">
      <pane xSplit="7" ySplit="3" topLeftCell="H4" activePane="bottomRight" state="frozen"/>
      <selection pane="topRight" activeCell="G1" sqref="G1"/>
      <selection pane="bottomLeft" activeCell="A4" sqref="A4"/>
      <selection pane="bottomRight" activeCell="K52" sqref="K52"/>
    </sheetView>
  </sheetViews>
  <sheetFormatPr defaultRowHeight="15" x14ac:dyDescent="0.25"/>
  <cols>
    <col min="2" max="2" width="5.5703125" customWidth="1"/>
    <col min="3" max="3" width="12.7109375" customWidth="1"/>
    <col min="4" max="4" width="15" customWidth="1"/>
    <col min="5" max="5" width="27.28515625" customWidth="1"/>
    <col min="6" max="6" width="25.5703125" customWidth="1"/>
    <col min="7" max="7" width="35.85546875" customWidth="1"/>
    <col min="8" max="9" width="16.42578125" style="6" customWidth="1"/>
    <col min="10" max="10" width="15.85546875" style="6" customWidth="1"/>
    <col min="11" max="11" width="12.7109375" customWidth="1"/>
    <col min="12" max="12" width="18.85546875" style="1" customWidth="1"/>
  </cols>
  <sheetData>
    <row r="1" spans="2:12" s="18" customFormat="1" ht="58.5" customHeight="1" thickBot="1" x14ac:dyDescent="0.3">
      <c r="B1" s="25"/>
      <c r="C1" s="25"/>
      <c r="D1" s="25"/>
      <c r="E1" s="25"/>
      <c r="F1" s="25"/>
      <c r="G1" s="25"/>
      <c r="H1" s="25"/>
      <c r="I1" s="25"/>
      <c r="J1" s="25"/>
      <c r="K1" s="25"/>
      <c r="L1" s="19"/>
    </row>
    <row r="2" spans="2:12" s="18" customFormat="1" ht="58.5" hidden="1" customHeight="1" thickBot="1" x14ac:dyDescent="0.3">
      <c r="B2" s="29" t="s">
        <v>172</v>
      </c>
      <c r="C2" s="30"/>
      <c r="D2" s="30"/>
      <c r="E2" s="30"/>
      <c r="F2" s="30"/>
      <c r="G2" s="30"/>
      <c r="H2" s="30"/>
      <c r="I2" s="30"/>
      <c r="J2" s="30"/>
      <c r="K2" s="31"/>
      <c r="L2" s="19"/>
    </row>
    <row r="3" spans="2:12" s="17" customFormat="1" ht="91.5" hidden="1" thickBot="1" x14ac:dyDescent="0.3">
      <c r="B3" s="13" t="s">
        <v>90</v>
      </c>
      <c r="C3" s="14" t="s">
        <v>91</v>
      </c>
      <c r="D3" s="15" t="s">
        <v>100</v>
      </c>
      <c r="E3" s="15" t="s">
        <v>130</v>
      </c>
      <c r="F3" s="15" t="s">
        <v>0</v>
      </c>
      <c r="G3" s="15" t="s">
        <v>1</v>
      </c>
      <c r="H3" s="16" t="s">
        <v>92</v>
      </c>
      <c r="I3" s="16" t="s">
        <v>144</v>
      </c>
      <c r="J3" s="16" t="s">
        <v>93</v>
      </c>
      <c r="K3" s="14" t="s">
        <v>131</v>
      </c>
      <c r="L3" s="20"/>
    </row>
    <row r="4" spans="2:12" ht="89.25" customHeight="1" thickBot="1" x14ac:dyDescent="0.3">
      <c r="B4" s="10" t="s">
        <v>132</v>
      </c>
      <c r="C4" s="10" t="s">
        <v>105</v>
      </c>
      <c r="D4" s="24" t="s">
        <v>173</v>
      </c>
      <c r="E4" s="24" t="s">
        <v>173</v>
      </c>
      <c r="F4" s="11" t="s">
        <v>7</v>
      </c>
      <c r="G4" s="11" t="s">
        <v>140</v>
      </c>
      <c r="H4" s="12">
        <v>318600</v>
      </c>
      <c r="I4" s="12">
        <v>318600</v>
      </c>
      <c r="J4" s="12">
        <v>424800</v>
      </c>
      <c r="K4" s="21">
        <v>53</v>
      </c>
    </row>
    <row r="5" spans="2:12" ht="52.5" hidden="1" customHeight="1" thickBot="1" x14ac:dyDescent="0.3">
      <c r="B5" s="10" t="s">
        <v>133</v>
      </c>
      <c r="C5" s="10" t="s">
        <v>95</v>
      </c>
      <c r="D5" s="8" t="s">
        <v>8</v>
      </c>
      <c r="E5" s="8" t="s">
        <v>9</v>
      </c>
      <c r="F5" s="8" t="s">
        <v>5</v>
      </c>
      <c r="G5" s="8" t="s">
        <v>10</v>
      </c>
      <c r="H5" s="9">
        <v>500000</v>
      </c>
      <c r="I5" s="9">
        <v>500000</v>
      </c>
      <c r="J5" s="9">
        <v>2600000</v>
      </c>
      <c r="K5" s="21">
        <v>52</v>
      </c>
    </row>
    <row r="6" spans="2:12" ht="66" hidden="1" customHeight="1" thickBot="1" x14ac:dyDescent="0.3">
      <c r="B6" s="10" t="s">
        <v>134</v>
      </c>
      <c r="C6" s="10" t="s">
        <v>109</v>
      </c>
      <c r="D6" s="8" t="s">
        <v>43</v>
      </c>
      <c r="E6" s="8" t="s">
        <v>44</v>
      </c>
      <c r="F6" s="8" t="s">
        <v>2</v>
      </c>
      <c r="G6" s="8" t="s">
        <v>45</v>
      </c>
      <c r="H6" s="9">
        <v>420000</v>
      </c>
      <c r="I6" s="9">
        <v>420000</v>
      </c>
      <c r="J6" s="9">
        <v>845000</v>
      </c>
      <c r="K6" s="21">
        <v>51</v>
      </c>
    </row>
    <row r="7" spans="2:12" ht="118.5" hidden="1" customHeight="1" thickBot="1" x14ac:dyDescent="0.3">
      <c r="B7" s="10" t="s">
        <v>135</v>
      </c>
      <c r="C7" s="10" t="s">
        <v>118</v>
      </c>
      <c r="D7" s="8" t="s">
        <v>66</v>
      </c>
      <c r="E7" s="8" t="s">
        <v>67</v>
      </c>
      <c r="F7" s="8" t="s">
        <v>2</v>
      </c>
      <c r="G7" s="8" t="s">
        <v>68</v>
      </c>
      <c r="H7" s="9">
        <v>150000</v>
      </c>
      <c r="I7" s="9">
        <v>150000</v>
      </c>
      <c r="J7" s="9">
        <v>318100</v>
      </c>
      <c r="K7" s="21">
        <v>50</v>
      </c>
    </row>
    <row r="8" spans="2:12" ht="68.25" hidden="1" customHeight="1" thickBot="1" x14ac:dyDescent="0.3">
      <c r="B8" s="10" t="s">
        <v>136</v>
      </c>
      <c r="C8" s="10" t="s">
        <v>119</v>
      </c>
      <c r="D8" s="8" t="s">
        <v>69</v>
      </c>
      <c r="E8" s="8" t="s">
        <v>70</v>
      </c>
      <c r="F8" s="8" t="s">
        <v>2</v>
      </c>
      <c r="G8" s="8" t="s">
        <v>71</v>
      </c>
      <c r="H8" s="9">
        <v>237000</v>
      </c>
      <c r="I8" s="9">
        <v>237000</v>
      </c>
      <c r="J8" s="9">
        <v>474900</v>
      </c>
      <c r="K8" s="21">
        <v>49</v>
      </c>
    </row>
    <row r="9" spans="2:12" ht="108.75" hidden="1" customHeight="1" thickBot="1" x14ac:dyDescent="0.3">
      <c r="B9" s="10" t="s">
        <v>137</v>
      </c>
      <c r="C9" s="10" t="s">
        <v>127</v>
      </c>
      <c r="D9" s="8" t="s">
        <v>87</v>
      </c>
      <c r="E9" s="8" t="s">
        <v>88</v>
      </c>
      <c r="F9" s="8" t="s">
        <v>38</v>
      </c>
      <c r="G9" s="8" t="s">
        <v>89</v>
      </c>
      <c r="H9" s="9">
        <v>152000</v>
      </c>
      <c r="I9" s="9">
        <v>152000</v>
      </c>
      <c r="J9" s="9">
        <v>482300</v>
      </c>
      <c r="K9" s="21">
        <v>48</v>
      </c>
    </row>
    <row r="10" spans="2:12" ht="60.75" hidden="1" customHeight="1" thickBot="1" x14ac:dyDescent="0.3">
      <c r="B10" s="10" t="s">
        <v>145</v>
      </c>
      <c r="C10" s="10" t="s">
        <v>97</v>
      </c>
      <c r="D10" s="8" t="s">
        <v>14</v>
      </c>
      <c r="E10" s="8" t="s">
        <v>15</v>
      </c>
      <c r="F10" s="8" t="s">
        <v>2</v>
      </c>
      <c r="G10" s="8" t="s">
        <v>16</v>
      </c>
      <c r="H10" s="9">
        <v>132000</v>
      </c>
      <c r="I10" s="9">
        <v>132000</v>
      </c>
      <c r="J10" s="9">
        <v>264500</v>
      </c>
      <c r="K10" s="21">
        <v>47</v>
      </c>
    </row>
    <row r="11" spans="2:12" ht="101.25" customHeight="1" thickBot="1" x14ac:dyDescent="0.3">
      <c r="B11" s="10" t="s">
        <v>146</v>
      </c>
      <c r="C11" s="10" t="s">
        <v>120</v>
      </c>
      <c r="D11" s="24" t="s">
        <v>173</v>
      </c>
      <c r="E11" s="24" t="s">
        <v>173</v>
      </c>
      <c r="F11" s="8" t="s">
        <v>7</v>
      </c>
      <c r="G11" s="8" t="s">
        <v>141</v>
      </c>
      <c r="H11" s="9">
        <v>484500</v>
      </c>
      <c r="I11" s="9">
        <v>484500</v>
      </c>
      <c r="J11" s="9">
        <v>646000</v>
      </c>
      <c r="K11" s="21">
        <v>46</v>
      </c>
    </row>
    <row r="12" spans="2:12" ht="120" hidden="1" customHeight="1" thickBot="1" x14ac:dyDescent="0.3">
      <c r="B12" s="10" t="s">
        <v>147</v>
      </c>
      <c r="C12" s="10" t="s">
        <v>101</v>
      </c>
      <c r="D12" s="8" t="s">
        <v>23</v>
      </c>
      <c r="E12" s="8" t="s">
        <v>24</v>
      </c>
      <c r="F12" s="8" t="s">
        <v>2</v>
      </c>
      <c r="G12" s="8" t="s">
        <v>25</v>
      </c>
      <c r="H12" s="9">
        <v>500000</v>
      </c>
      <c r="I12" s="9">
        <v>500000</v>
      </c>
      <c r="J12" s="9">
        <v>1034100</v>
      </c>
      <c r="K12" s="21">
        <v>47</v>
      </c>
    </row>
    <row r="13" spans="2:12" ht="124.5" hidden="1" customHeight="1" thickBot="1" x14ac:dyDescent="0.3">
      <c r="B13" s="10" t="s">
        <v>148</v>
      </c>
      <c r="C13" s="10" t="s">
        <v>107</v>
      </c>
      <c r="D13" s="8" t="s">
        <v>36</v>
      </c>
      <c r="E13" s="8" t="s">
        <v>37</v>
      </c>
      <c r="F13" s="8" t="s">
        <v>38</v>
      </c>
      <c r="G13" s="8" t="s">
        <v>39</v>
      </c>
      <c r="H13" s="9">
        <v>500000</v>
      </c>
      <c r="I13" s="9">
        <v>500000</v>
      </c>
      <c r="J13" s="9">
        <v>3990300</v>
      </c>
      <c r="K13" s="21">
        <v>45</v>
      </c>
    </row>
    <row r="14" spans="2:12" ht="77.25" hidden="1" customHeight="1" thickBot="1" x14ac:dyDescent="0.3">
      <c r="B14" s="10" t="s">
        <v>149</v>
      </c>
      <c r="C14" s="10" t="s">
        <v>110</v>
      </c>
      <c r="D14" s="8" t="s">
        <v>46</v>
      </c>
      <c r="E14" s="8" t="s">
        <v>47</v>
      </c>
      <c r="F14" s="8" t="s">
        <v>2</v>
      </c>
      <c r="G14" s="8" t="s">
        <v>48</v>
      </c>
      <c r="H14" s="9">
        <v>500000</v>
      </c>
      <c r="I14" s="9">
        <v>500000</v>
      </c>
      <c r="J14" s="9">
        <v>1289600</v>
      </c>
      <c r="K14" s="21">
        <v>45</v>
      </c>
    </row>
    <row r="15" spans="2:12" ht="83.25" hidden="1" customHeight="1" thickBot="1" x14ac:dyDescent="0.3">
      <c r="B15" s="10" t="s">
        <v>150</v>
      </c>
      <c r="C15" s="10" t="s">
        <v>126</v>
      </c>
      <c r="D15" s="8" t="s">
        <v>84</v>
      </c>
      <c r="E15" s="8" t="s">
        <v>85</v>
      </c>
      <c r="F15" s="8" t="s">
        <v>2</v>
      </c>
      <c r="G15" s="8" t="s">
        <v>86</v>
      </c>
      <c r="H15" s="9">
        <v>400000</v>
      </c>
      <c r="I15" s="9">
        <v>400000</v>
      </c>
      <c r="J15" s="9">
        <v>400000</v>
      </c>
      <c r="K15" s="21">
        <v>45</v>
      </c>
    </row>
    <row r="16" spans="2:12" ht="123.75" customHeight="1" thickBot="1" x14ac:dyDescent="0.3">
      <c r="B16" s="10" t="s">
        <v>151</v>
      </c>
      <c r="C16" s="10" t="s">
        <v>113</v>
      </c>
      <c r="D16" s="24" t="s">
        <v>173</v>
      </c>
      <c r="E16" s="24" t="s">
        <v>173</v>
      </c>
      <c r="F16" s="8" t="s">
        <v>7</v>
      </c>
      <c r="G16" s="8" t="s">
        <v>55</v>
      </c>
      <c r="H16" s="9">
        <v>500000</v>
      </c>
      <c r="I16" s="9">
        <v>500000</v>
      </c>
      <c r="J16" s="9">
        <v>843300</v>
      </c>
      <c r="K16" s="21">
        <v>44</v>
      </c>
    </row>
    <row r="17" spans="2:11" ht="120" hidden="1" customHeight="1" thickBot="1" x14ac:dyDescent="0.3">
      <c r="B17" s="10" t="s">
        <v>152</v>
      </c>
      <c r="C17" s="10" t="s">
        <v>106</v>
      </c>
      <c r="D17" s="8" t="s">
        <v>33</v>
      </c>
      <c r="E17" s="8" t="s">
        <v>34</v>
      </c>
      <c r="F17" s="8" t="s">
        <v>2</v>
      </c>
      <c r="G17" s="8" t="s">
        <v>35</v>
      </c>
      <c r="H17" s="9">
        <v>155000</v>
      </c>
      <c r="I17" s="9">
        <v>155000</v>
      </c>
      <c r="J17" s="9">
        <v>310000</v>
      </c>
      <c r="K17" s="21">
        <v>43</v>
      </c>
    </row>
    <row r="18" spans="2:11" ht="78" hidden="1" customHeight="1" thickBot="1" x14ac:dyDescent="0.3">
      <c r="B18" s="10" t="s">
        <v>153</v>
      </c>
      <c r="C18" s="10" t="s">
        <v>98</v>
      </c>
      <c r="D18" s="8" t="s">
        <v>17</v>
      </c>
      <c r="E18" s="8" t="s">
        <v>18</v>
      </c>
      <c r="F18" s="8" t="s">
        <v>5</v>
      </c>
      <c r="G18" s="8" t="s">
        <v>19</v>
      </c>
      <c r="H18" s="9">
        <v>190000</v>
      </c>
      <c r="I18" s="9">
        <v>190000</v>
      </c>
      <c r="J18" s="9">
        <v>380000</v>
      </c>
      <c r="K18" s="21">
        <v>42</v>
      </c>
    </row>
    <row r="19" spans="2:11" ht="99.75" hidden="1" customHeight="1" thickBot="1" x14ac:dyDescent="0.3">
      <c r="B19" s="10" t="s">
        <v>154</v>
      </c>
      <c r="C19" s="10" t="s">
        <v>108</v>
      </c>
      <c r="D19" s="8" t="s">
        <v>40</v>
      </c>
      <c r="E19" s="8" t="s">
        <v>41</v>
      </c>
      <c r="F19" s="8" t="s">
        <v>2</v>
      </c>
      <c r="G19" s="8" t="s">
        <v>42</v>
      </c>
      <c r="H19" s="9">
        <v>500000</v>
      </c>
      <c r="I19" s="9">
        <v>500000</v>
      </c>
      <c r="J19" s="9">
        <v>1036500</v>
      </c>
      <c r="K19" s="21">
        <v>42</v>
      </c>
    </row>
    <row r="20" spans="2:11" ht="66.75" hidden="1" customHeight="1" thickBot="1" x14ac:dyDescent="0.3">
      <c r="B20" s="10" t="s">
        <v>155</v>
      </c>
      <c r="C20" s="10" t="s">
        <v>122</v>
      </c>
      <c r="D20" s="8" t="s">
        <v>75</v>
      </c>
      <c r="E20" s="8" t="s">
        <v>76</v>
      </c>
      <c r="F20" s="8" t="s">
        <v>5</v>
      </c>
      <c r="G20" s="8" t="s">
        <v>77</v>
      </c>
      <c r="H20" s="9">
        <v>338000</v>
      </c>
      <c r="I20" s="9">
        <v>338000</v>
      </c>
      <c r="J20" s="9">
        <v>676200</v>
      </c>
      <c r="K20" s="21">
        <v>42</v>
      </c>
    </row>
    <row r="21" spans="2:11" ht="80.25" hidden="1" customHeight="1" thickBot="1" x14ac:dyDescent="0.3">
      <c r="B21" s="10" t="s">
        <v>156</v>
      </c>
      <c r="C21" s="10" t="s">
        <v>114</v>
      </c>
      <c r="D21" s="8" t="s">
        <v>56</v>
      </c>
      <c r="E21" s="8" t="s">
        <v>128</v>
      </c>
      <c r="F21" s="8" t="s">
        <v>2</v>
      </c>
      <c r="G21" s="8" t="s">
        <v>57</v>
      </c>
      <c r="H21" s="9">
        <v>500000</v>
      </c>
      <c r="I21" s="9">
        <v>500000</v>
      </c>
      <c r="J21" s="9">
        <v>1980000</v>
      </c>
      <c r="K21" s="21">
        <v>41</v>
      </c>
    </row>
    <row r="22" spans="2:11" ht="72.75" hidden="1" customHeight="1" thickBot="1" x14ac:dyDescent="0.3">
      <c r="B22" s="10" t="s">
        <v>157</v>
      </c>
      <c r="C22" s="10" t="s">
        <v>117</v>
      </c>
      <c r="D22" s="8" t="s">
        <v>63</v>
      </c>
      <c r="E22" s="8" t="s">
        <v>64</v>
      </c>
      <c r="F22" s="8" t="s">
        <v>2</v>
      </c>
      <c r="G22" s="8" t="s">
        <v>65</v>
      </c>
      <c r="H22" s="9">
        <v>500000</v>
      </c>
      <c r="I22" s="9">
        <v>500000</v>
      </c>
      <c r="J22" s="9">
        <v>1371600</v>
      </c>
      <c r="K22" s="21">
        <v>41</v>
      </c>
    </row>
    <row r="23" spans="2:11" ht="82.5" hidden="1" customHeight="1" thickBot="1" x14ac:dyDescent="0.3">
      <c r="B23" s="10" t="s">
        <v>158</v>
      </c>
      <c r="C23" s="10" t="s">
        <v>99</v>
      </c>
      <c r="D23" s="8" t="s">
        <v>20</v>
      </c>
      <c r="E23" s="8" t="s">
        <v>21</v>
      </c>
      <c r="F23" s="8" t="s">
        <v>2</v>
      </c>
      <c r="G23" s="8" t="s">
        <v>22</v>
      </c>
      <c r="H23" s="9">
        <v>500000</v>
      </c>
      <c r="I23" s="9">
        <v>500000</v>
      </c>
      <c r="J23" s="9">
        <v>1262700</v>
      </c>
      <c r="K23" s="21">
        <v>40</v>
      </c>
    </row>
    <row r="24" spans="2:11" ht="86.25" hidden="1" customHeight="1" thickBot="1" x14ac:dyDescent="0.3">
      <c r="B24" s="10" t="s">
        <v>159</v>
      </c>
      <c r="C24" s="10" t="s">
        <v>102</v>
      </c>
      <c r="D24" s="8" t="s">
        <v>26</v>
      </c>
      <c r="E24" s="8" t="s">
        <v>27</v>
      </c>
      <c r="F24" s="8" t="s">
        <v>2</v>
      </c>
      <c r="G24" s="8" t="s">
        <v>28</v>
      </c>
      <c r="H24" s="9">
        <v>500000</v>
      </c>
      <c r="I24" s="9">
        <v>500000</v>
      </c>
      <c r="J24" s="9">
        <v>2057200</v>
      </c>
      <c r="K24" s="21">
        <v>40</v>
      </c>
    </row>
    <row r="25" spans="2:11" ht="93" hidden="1" customHeight="1" thickBot="1" x14ac:dyDescent="0.3">
      <c r="B25" s="10" t="s">
        <v>160</v>
      </c>
      <c r="C25" s="10" t="s">
        <v>103</v>
      </c>
      <c r="D25" s="8" t="s">
        <v>29</v>
      </c>
      <c r="E25" s="8" t="s">
        <v>30</v>
      </c>
      <c r="F25" s="8" t="s">
        <v>2</v>
      </c>
      <c r="G25" s="8" t="s">
        <v>31</v>
      </c>
      <c r="H25" s="9">
        <v>500000</v>
      </c>
      <c r="I25" s="9">
        <v>500000</v>
      </c>
      <c r="J25" s="9">
        <v>1026700</v>
      </c>
      <c r="K25" s="21">
        <v>40</v>
      </c>
    </row>
    <row r="26" spans="2:11" ht="75.75" hidden="1" customHeight="1" thickBot="1" x14ac:dyDescent="0.3">
      <c r="B26" s="10" t="s">
        <v>161</v>
      </c>
      <c r="C26" s="10" t="s">
        <v>111</v>
      </c>
      <c r="D26" s="8" t="s">
        <v>49</v>
      </c>
      <c r="E26" s="8" t="s">
        <v>50</v>
      </c>
      <c r="F26" s="8" t="s">
        <v>2</v>
      </c>
      <c r="G26" s="8" t="s">
        <v>51</v>
      </c>
      <c r="H26" s="9">
        <v>450000</v>
      </c>
      <c r="I26" s="9">
        <v>450000</v>
      </c>
      <c r="J26" s="9">
        <v>906000</v>
      </c>
      <c r="K26" s="21">
        <v>40</v>
      </c>
    </row>
    <row r="27" spans="2:11" ht="84.75" hidden="1" customHeight="1" thickBot="1" x14ac:dyDescent="0.3">
      <c r="B27" s="10" t="s">
        <v>162</v>
      </c>
      <c r="C27" s="10" t="s">
        <v>115</v>
      </c>
      <c r="D27" s="8" t="s">
        <v>58</v>
      </c>
      <c r="E27" s="8" t="s">
        <v>59</v>
      </c>
      <c r="F27" s="8" t="s">
        <v>5</v>
      </c>
      <c r="G27" s="8" t="s">
        <v>60</v>
      </c>
      <c r="H27" s="9">
        <v>187300</v>
      </c>
      <c r="I27" s="9">
        <v>187300</v>
      </c>
      <c r="J27" s="9">
        <v>374700</v>
      </c>
      <c r="K27" s="21">
        <v>40</v>
      </c>
    </row>
    <row r="28" spans="2:11" ht="108" hidden="1" customHeight="1" thickBot="1" x14ac:dyDescent="0.3">
      <c r="B28" s="10" t="s">
        <v>163</v>
      </c>
      <c r="C28" s="10" t="s">
        <v>116</v>
      </c>
      <c r="D28" s="8" t="s">
        <v>61</v>
      </c>
      <c r="E28" s="8" t="s">
        <v>62</v>
      </c>
      <c r="F28" s="8" t="s">
        <v>2</v>
      </c>
      <c r="G28" s="8" t="s">
        <v>142</v>
      </c>
      <c r="H28" s="9">
        <v>263000</v>
      </c>
      <c r="I28" s="9">
        <v>263000</v>
      </c>
      <c r="J28" s="9">
        <v>527500</v>
      </c>
      <c r="K28" s="21">
        <v>40</v>
      </c>
    </row>
    <row r="29" spans="2:11" ht="104.25" hidden="1" customHeight="1" thickBot="1" x14ac:dyDescent="0.3">
      <c r="B29" s="10" t="s">
        <v>164</v>
      </c>
      <c r="C29" s="10" t="s">
        <v>121</v>
      </c>
      <c r="D29" s="8" t="s">
        <v>72</v>
      </c>
      <c r="E29" s="8" t="s">
        <v>73</v>
      </c>
      <c r="F29" s="8" t="s">
        <v>5</v>
      </c>
      <c r="G29" s="8" t="s">
        <v>74</v>
      </c>
      <c r="H29" s="9">
        <v>418500</v>
      </c>
      <c r="I29" s="9">
        <v>418500</v>
      </c>
      <c r="J29" s="9">
        <v>837600</v>
      </c>
      <c r="K29" s="21">
        <v>40</v>
      </c>
    </row>
    <row r="30" spans="2:11" ht="67.5" hidden="1" customHeight="1" thickBot="1" x14ac:dyDescent="0.3">
      <c r="B30" s="10" t="s">
        <v>165</v>
      </c>
      <c r="C30" s="10" t="s">
        <v>123</v>
      </c>
      <c r="D30" s="8" t="s">
        <v>78</v>
      </c>
      <c r="E30" s="8" t="s">
        <v>129</v>
      </c>
      <c r="F30" s="8" t="s">
        <v>2</v>
      </c>
      <c r="G30" s="8" t="s">
        <v>79</v>
      </c>
      <c r="H30" s="9">
        <v>180000</v>
      </c>
      <c r="I30" s="9">
        <v>180000</v>
      </c>
      <c r="J30" s="9">
        <v>410000</v>
      </c>
      <c r="K30" s="21">
        <v>40</v>
      </c>
    </row>
    <row r="31" spans="2:11" ht="73.5" hidden="1" customHeight="1" thickBot="1" x14ac:dyDescent="0.3">
      <c r="B31" s="10" t="s">
        <v>166</v>
      </c>
      <c r="C31" s="10" t="s">
        <v>125</v>
      </c>
      <c r="D31" s="8" t="s">
        <v>81</v>
      </c>
      <c r="E31" s="8" t="s">
        <v>82</v>
      </c>
      <c r="F31" s="8" t="s">
        <v>5</v>
      </c>
      <c r="G31" s="8" t="s">
        <v>83</v>
      </c>
      <c r="H31" s="9">
        <v>500000</v>
      </c>
      <c r="I31" s="9">
        <v>500000</v>
      </c>
      <c r="J31" s="9">
        <v>1337900</v>
      </c>
      <c r="K31" s="21">
        <v>40</v>
      </c>
    </row>
    <row r="32" spans="2:11" ht="71.25" customHeight="1" thickBot="1" x14ac:dyDescent="0.3">
      <c r="B32" s="10" t="s">
        <v>167</v>
      </c>
      <c r="C32" s="10" t="s">
        <v>124</v>
      </c>
      <c r="D32" s="24" t="s">
        <v>173</v>
      </c>
      <c r="E32" s="24" t="s">
        <v>173</v>
      </c>
      <c r="F32" s="8" t="s">
        <v>7</v>
      </c>
      <c r="G32" s="8" t="s">
        <v>80</v>
      </c>
      <c r="H32" s="9">
        <v>500000</v>
      </c>
      <c r="I32" s="9">
        <v>500000</v>
      </c>
      <c r="J32" s="9">
        <v>2699400</v>
      </c>
      <c r="K32" s="21">
        <v>40</v>
      </c>
    </row>
    <row r="33" spans="2:11" ht="68.25" hidden="1" customHeight="1" thickBot="1" x14ac:dyDescent="0.3">
      <c r="B33" s="10" t="s">
        <v>168</v>
      </c>
      <c r="C33" s="10" t="s">
        <v>104</v>
      </c>
      <c r="D33" s="8" t="s">
        <v>32</v>
      </c>
      <c r="E33" s="8" t="s">
        <v>139</v>
      </c>
      <c r="F33" s="8" t="s">
        <v>5</v>
      </c>
      <c r="G33" s="8" t="s">
        <v>138</v>
      </c>
      <c r="H33" s="9">
        <v>220000</v>
      </c>
      <c r="I33" s="9">
        <v>220000</v>
      </c>
      <c r="J33" s="9">
        <v>440500</v>
      </c>
      <c r="K33" s="21">
        <v>39</v>
      </c>
    </row>
    <row r="34" spans="2:11" ht="95.25" hidden="1" customHeight="1" thickBot="1" x14ac:dyDescent="0.3">
      <c r="B34" s="10" t="s">
        <v>169</v>
      </c>
      <c r="C34" s="10" t="s">
        <v>112</v>
      </c>
      <c r="D34" s="8" t="s">
        <v>52</v>
      </c>
      <c r="E34" s="8" t="s">
        <v>53</v>
      </c>
      <c r="F34" s="8" t="s">
        <v>38</v>
      </c>
      <c r="G34" s="8" t="s">
        <v>54</v>
      </c>
      <c r="H34" s="9">
        <v>400000</v>
      </c>
      <c r="I34" s="9">
        <v>400000</v>
      </c>
      <c r="J34" s="9">
        <v>800000</v>
      </c>
      <c r="K34" s="21">
        <v>39</v>
      </c>
    </row>
    <row r="35" spans="2:11" ht="70.5" hidden="1" customHeight="1" thickBot="1" x14ac:dyDescent="0.3">
      <c r="B35" s="10" t="s">
        <v>170</v>
      </c>
      <c r="C35" s="10" t="s">
        <v>94</v>
      </c>
      <c r="D35" s="8" t="s">
        <v>3</v>
      </c>
      <c r="E35" s="8" t="s">
        <v>4</v>
      </c>
      <c r="F35" s="8" t="s">
        <v>5</v>
      </c>
      <c r="G35" s="8" t="s">
        <v>6</v>
      </c>
      <c r="H35" s="9">
        <v>149500</v>
      </c>
      <c r="I35" s="9">
        <v>149500</v>
      </c>
      <c r="J35" s="9">
        <v>299000</v>
      </c>
      <c r="K35" s="21">
        <v>39</v>
      </c>
    </row>
    <row r="36" spans="2:11" ht="101.25" hidden="1" customHeight="1" thickBot="1" x14ac:dyDescent="0.3">
      <c r="B36" s="10" t="s">
        <v>171</v>
      </c>
      <c r="C36" s="7" t="s">
        <v>96</v>
      </c>
      <c r="D36" s="8" t="s">
        <v>11</v>
      </c>
      <c r="E36" s="8" t="s">
        <v>12</v>
      </c>
      <c r="F36" s="8" t="s">
        <v>5</v>
      </c>
      <c r="G36" s="8" t="s">
        <v>13</v>
      </c>
      <c r="H36" s="9">
        <v>500000</v>
      </c>
      <c r="I36" s="9">
        <v>254600</v>
      </c>
      <c r="J36" s="9">
        <v>3933900</v>
      </c>
      <c r="K36" s="21">
        <v>38</v>
      </c>
    </row>
    <row r="37" spans="2:11" ht="48.75" hidden="1" customHeight="1" x14ac:dyDescent="0.25">
      <c r="B37" s="2"/>
      <c r="C37" s="2"/>
      <c r="D37" s="22"/>
      <c r="E37" s="22"/>
      <c r="F37" s="22"/>
      <c r="G37" s="22"/>
      <c r="H37" s="27" t="s">
        <v>143</v>
      </c>
      <c r="I37" s="28">
        <f>SUM(I4:I36)</f>
        <v>12000000</v>
      </c>
      <c r="J37" s="23"/>
      <c r="K37" s="4"/>
    </row>
    <row r="38" spans="2:11" ht="48.75" hidden="1" customHeight="1" x14ac:dyDescent="0.25">
      <c r="B38" s="2"/>
      <c r="C38" s="2"/>
      <c r="D38" s="22"/>
      <c r="E38" s="22"/>
      <c r="F38" s="22"/>
      <c r="G38" s="22"/>
      <c r="H38" s="26"/>
      <c r="I38" s="23"/>
      <c r="J38" s="23"/>
      <c r="K38" s="4"/>
    </row>
    <row r="39" spans="2:11" hidden="1" x14ac:dyDescent="0.25">
      <c r="B39" s="2"/>
      <c r="C39" s="2"/>
      <c r="D39" s="2"/>
      <c r="E39" s="2"/>
      <c r="F39" s="2"/>
      <c r="G39" s="2"/>
      <c r="H39" s="4"/>
      <c r="I39" s="4"/>
      <c r="J39" s="4"/>
      <c r="K39" s="2"/>
    </row>
    <row r="40" spans="2:11" hidden="1" x14ac:dyDescent="0.25">
      <c r="B40" s="2"/>
      <c r="C40" s="2"/>
      <c r="D40" s="2"/>
      <c r="E40" s="2"/>
      <c r="F40" s="2"/>
      <c r="G40" s="2"/>
      <c r="H40" s="4"/>
      <c r="I40" s="4"/>
      <c r="J40" s="4"/>
      <c r="K40" s="2"/>
    </row>
    <row r="41" spans="2:11" hidden="1" x14ac:dyDescent="0.25">
      <c r="B41" s="2"/>
      <c r="C41" s="2"/>
      <c r="D41" s="2"/>
      <c r="E41" s="2"/>
      <c r="F41" s="2"/>
      <c r="G41" s="2"/>
      <c r="H41" s="4"/>
      <c r="I41" s="4"/>
      <c r="J41" s="4"/>
      <c r="K41" s="2"/>
    </row>
    <row r="42" spans="2:11" hidden="1" x14ac:dyDescent="0.25">
      <c r="B42" s="2"/>
      <c r="C42" s="2"/>
      <c r="D42" s="2"/>
      <c r="E42" s="2"/>
      <c r="F42" s="2"/>
      <c r="G42" s="2"/>
      <c r="H42" s="4"/>
      <c r="I42" s="4"/>
      <c r="J42" s="4"/>
      <c r="K42" s="2"/>
    </row>
    <row r="43" spans="2:11" hidden="1" x14ac:dyDescent="0.25">
      <c r="B43" s="2"/>
      <c r="C43" s="2"/>
      <c r="D43" s="2"/>
      <c r="E43" s="2"/>
      <c r="F43" s="2"/>
      <c r="G43" s="2"/>
      <c r="H43" s="4"/>
      <c r="I43" s="4"/>
      <c r="J43" s="4"/>
      <c r="K43" s="2"/>
    </row>
    <row r="44" spans="2:11" hidden="1" x14ac:dyDescent="0.25">
      <c r="B44" s="3"/>
      <c r="C44" s="3"/>
      <c r="D44" s="3"/>
      <c r="E44" s="3"/>
      <c r="F44" s="3"/>
      <c r="G44" s="3"/>
      <c r="H44" s="5"/>
      <c r="I44" s="5"/>
      <c r="J44" s="5"/>
      <c r="K44" s="3"/>
    </row>
  </sheetData>
  <autoFilter ref="F1:F44">
    <filterColumn colId="0">
      <filters>
        <filter val="Nepodnikající fyzická osoba"/>
      </filters>
    </filterColumn>
  </autoFilter>
  <mergeCells count="1">
    <mergeCell ref="B2:K2"/>
  </mergeCells>
  <pageMargins left="0.78740157480314965" right="0.78740157480314965" top="0.39370078740157483" bottom="0.39370078740157483" header="0.39370078740157483" footer="0.39370078740157483"/>
  <pageSetup paperSize="9" scale="4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2</vt:i4>
      </vt:variant>
    </vt:vector>
  </HeadingPairs>
  <TitlesOfParts>
    <vt:vector size="3" baseType="lpstr">
      <vt:lpstr>List1</vt:lpstr>
      <vt:lpstr>List1!Názvy_tisku</vt:lpstr>
      <vt:lpstr>List1!Oblast_tisku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Vitásková Karin</dc:creator>
  <cp:lastModifiedBy>Vitásková Karin</cp:lastModifiedBy>
  <cp:lastPrinted>2019-02-14T12:17:06Z</cp:lastPrinted>
  <dcterms:created xsi:type="dcterms:W3CDTF">2019-01-07T08:20:09Z</dcterms:created>
  <dcterms:modified xsi:type="dcterms:W3CDTF">2019-02-14T13:18:36Z</dcterms:modified>
</cp:coreProperties>
</file>