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04_DP_OPNV_2019_2020\04_Materiály_RK_ZK\RK\"/>
    </mc:Choice>
  </mc:AlternateContent>
  <bookViews>
    <workbookView xWindow="0" yWindow="0" windowWidth="19200" windowHeight="10995"/>
  </bookViews>
  <sheets>
    <sheet name="Vyhodnocení DP OPNV" sheetId="1" r:id="rId1"/>
  </sheets>
  <definedNames>
    <definedName name="_xlnm.Print_Titles" localSheetId="0">'Vyhodnocení DP OPNV'!$5:$5</definedName>
    <definedName name="_xlnm.Print_Area" localSheetId="0">'Vyhodnocení DP OPNV'!$B$3:$M$14</definedName>
  </definedNames>
  <calcPr calcId="152511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<sst xmlns="http://schemas.openxmlformats.org/spreadsheetml/2006/main" count="56" uniqueCount="52">
  <si>
    <t>Právní forma</t>
  </si>
  <si>
    <t>Název projektu</t>
  </si>
  <si>
    <t>00296953</t>
  </si>
  <si>
    <t>Obec Mosty u Jablunkova</t>
  </si>
  <si>
    <t>Obec, městská část hlavního města Prahy</t>
  </si>
  <si>
    <t>Polní opevnění šance - obnova kamenného zdiva a valů</t>
  </si>
  <si>
    <t>00300292</t>
  </si>
  <si>
    <t>Město Kravaře</t>
  </si>
  <si>
    <t>Oprava střešní krytiny Kravařského zámku – čelního traktu a  bočních věží</t>
  </si>
  <si>
    <t>66185319</t>
  </si>
  <si>
    <t>Římskokatolická farnost Ruda u Rýmařova</t>
  </si>
  <si>
    <t>Církevní organizace</t>
  </si>
  <si>
    <t>Nepodnikající fyzická osoba</t>
  </si>
  <si>
    <t>Zámek Fulnek - rekonstrukce budovy Dolního zámku - 1. etapa</t>
  </si>
  <si>
    <t>45214956</t>
  </si>
  <si>
    <t>Obnova exteriéru, odvodnění kostela Nanebevzetí Panny Marie ve Fulneku-Jerlochovicích</t>
  </si>
  <si>
    <t>00296333</t>
  </si>
  <si>
    <t>Obec Slezské Rudoltice</t>
  </si>
  <si>
    <t>Obnova zámeckých vrat a kúru kaple  - zámek Slezské Rudoltice</t>
  </si>
  <si>
    <t>65142756</t>
  </si>
  <si>
    <t>Unicont Opava s. r. o.</t>
  </si>
  <si>
    <t>Společnost s ručením omezeným</t>
  </si>
  <si>
    <t>Rekonstrukce, revitalizace a dostavba vodárenské věže</t>
  </si>
  <si>
    <t>Pořadové
číslo</t>
  </si>
  <si>
    <t>Projektové číslo</t>
  </si>
  <si>
    <t>Celk.náklady
(v Kč)</t>
  </si>
  <si>
    <t>Požadována dotace
(v Kč)</t>
  </si>
  <si>
    <t>Upravený požadavek na dotaci 
(v Kč)</t>
  </si>
  <si>
    <t>Upravené celkové náklady
(v Kč)</t>
  </si>
  <si>
    <t>Celková obnova poutního kostela Panny Marie Sněžné v Rudě 
u Rýmařova</t>
  </si>
  <si>
    <t>Bodové hodnocení 
celkem</t>
  </si>
  <si>
    <t>Název žadatele / Příjemce</t>
  </si>
  <si>
    <t>5/OPNV19</t>
  </si>
  <si>
    <t>15/OPNV19</t>
  </si>
  <si>
    <t>2/OPNV19</t>
  </si>
  <si>
    <t>1/OPNV19</t>
  </si>
  <si>
    <t>7/OPNV19</t>
  </si>
  <si>
    <t>9/OPNV19</t>
  </si>
  <si>
    <t>8/OPNV19</t>
  </si>
  <si>
    <t>1.</t>
  </si>
  <si>
    <t>IČO/
datum narození</t>
  </si>
  <si>
    <t>CELKEM:</t>
  </si>
  <si>
    <t>Římskokatolická farnost 
Fulnek</t>
  </si>
  <si>
    <t>2.</t>
  </si>
  <si>
    <t>3.</t>
  </si>
  <si>
    <t>4.</t>
  </si>
  <si>
    <t>5.</t>
  </si>
  <si>
    <t>6.</t>
  </si>
  <si>
    <t>7.</t>
  </si>
  <si>
    <t>Dotace 
(v Kč)</t>
  </si>
  <si>
    <t>Poskytnutí účelových neinvestičních dotací z rozpočtu kraje v Programu obnovy památek nadregionálního významu v Moravskoslezském kraji 
v letech 2019 až 2020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</si>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</sst>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26"/>
      <color theme="1"/>
      <name val="Tahoma"/>
      <family val="2"/>
      <charset val="238"/>
    </font>
    <font>
      <b/>
      <sz val="14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5" fillId="2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3" fontId="2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15"/>
  <sheetViews>
    <sheetView showGridLines="0" tabSelected="1" zoomScale="90" zoomScaleNormal="90" workbookViewId="0">
      <pane xSplit="7" ySplit="5" topLeftCell="H9" activePane="bottomRight" state="frozen"/>
      <selection pane="topRight" activeCell="G1" sqref="G1"/>
      <selection pane="bottomLeft" activeCell="A7" sqref="A7"/>
      <selection pane="bottomRight" activeCell="O4" sqref="O4"/>
    </sheetView>
  </sheetViews>
  <sheetFormatPr defaultRowHeight="15" x14ac:dyDescent="0.25"/>
  <cols>
    <col min="2" max="2" width="6.42578125" style="1" customWidth="1"/>
    <col min="3" max="3" width="14.28515625" style="1" customWidth="1"/>
    <col min="4" max="4" width="13.7109375" customWidth="1"/>
    <col min="5" max="5" width="26.85546875" customWidth="1"/>
    <col min="6" max="6" width="16.28515625" customWidth="1"/>
    <col min="7" max="7" width="34.42578125" customWidth="1"/>
    <col min="8" max="10" width="17.85546875" style="5" customWidth="1"/>
    <col min="11" max="12" width="17.85546875" style="23" customWidth="1"/>
    <col min="13" max="13" width="13" style="40" customWidth="1"/>
  </cols>
  <sheetData>
    <row r="3" spans="2:14" s="18" customFormat="1" ht="24" customHeight="1" x14ac:dyDescent="0.4">
      <c r="B3" s="33"/>
      <c r="C3" s="33"/>
      <c r="D3" s="33"/>
      <c r="E3" s="33"/>
      <c r="F3" s="33"/>
      <c r="G3" s="33"/>
      <c r="H3" s="33"/>
      <c r="I3" s="33"/>
      <c r="J3" s="35"/>
      <c r="K3" s="33"/>
      <c r="L3" s="33"/>
      <c r="M3" s="36"/>
    </row>
    <row r="4" spans="2:14" s="18" customFormat="1" ht="48.75" customHeight="1" thickBot="1" x14ac:dyDescent="0.45">
      <c r="B4" s="43" t="s">
        <v>50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2:14" s="1" customFormat="1" ht="114" customHeight="1" thickBot="1" x14ac:dyDescent="0.3">
      <c r="B5" s="14" t="s">
        <v>23</v>
      </c>
      <c r="C5" s="15" t="s">
        <v>24</v>
      </c>
      <c r="D5" s="16" t="s">
        <v>40</v>
      </c>
      <c r="E5" s="16" t="s">
        <v>31</v>
      </c>
      <c r="F5" s="16" t="s">
        <v>0</v>
      </c>
      <c r="G5" s="16" t="s">
        <v>1</v>
      </c>
      <c r="H5" s="17" t="s">
        <v>26</v>
      </c>
      <c r="I5" s="17" t="s">
        <v>27</v>
      </c>
      <c r="J5" s="17" t="s">
        <v>49</v>
      </c>
      <c r="K5" s="19" t="s">
        <v>25</v>
      </c>
      <c r="L5" s="19" t="s">
        <v>28</v>
      </c>
      <c r="M5" s="37" t="s">
        <v>30</v>
      </c>
      <c r="N5" s="8"/>
    </row>
    <row r="6" spans="2:14" ht="59.25" customHeight="1" x14ac:dyDescent="0.25">
      <c r="B6" s="10" t="s">
        <v>39</v>
      </c>
      <c r="C6" s="11" t="s">
        <v>32</v>
      </c>
      <c r="D6" s="12" t="s">
        <v>9</v>
      </c>
      <c r="E6" s="12" t="s">
        <v>10</v>
      </c>
      <c r="F6" s="12" t="s">
        <v>11</v>
      </c>
      <c r="G6" s="12" t="s">
        <v>29</v>
      </c>
      <c r="H6" s="13">
        <v>5907000</v>
      </c>
      <c r="I6" s="13">
        <v>5907000</v>
      </c>
      <c r="J6" s="13">
        <v>5907000</v>
      </c>
      <c r="K6" s="20">
        <v>6218783</v>
      </c>
      <c r="L6" s="20">
        <v>6218783</v>
      </c>
      <c r="M6" s="42">
        <v>41</v>
      </c>
      <c r="N6" s="7"/>
    </row>
    <row r="7" spans="2:14" ht="56.25" customHeight="1" x14ac:dyDescent="0.25">
      <c r="B7" s="10" t="s">
        <v>43</v>
      </c>
      <c r="C7" s="3" t="s">
        <v>34</v>
      </c>
      <c r="D7" s="2" t="s">
        <v>6</v>
      </c>
      <c r="E7" s="2" t="s">
        <v>7</v>
      </c>
      <c r="F7" s="2" t="s">
        <v>4</v>
      </c>
      <c r="G7" s="2" t="s">
        <v>8</v>
      </c>
      <c r="H7" s="4">
        <v>4994000</v>
      </c>
      <c r="I7" s="4">
        <v>4994000</v>
      </c>
      <c r="J7" s="4">
        <v>4994000</v>
      </c>
      <c r="K7" s="21">
        <v>5257215</v>
      </c>
      <c r="L7" s="21">
        <v>5257215</v>
      </c>
      <c r="M7" s="41">
        <v>40</v>
      </c>
      <c r="N7" s="7"/>
    </row>
    <row r="8" spans="2:14" ht="55.5" customHeight="1" x14ac:dyDescent="0.25">
      <c r="B8" s="10" t="s">
        <v>44</v>
      </c>
      <c r="C8" s="3" t="s">
        <v>35</v>
      </c>
      <c r="D8" s="2" t="s">
        <v>2</v>
      </c>
      <c r="E8" s="2" t="s">
        <v>3</v>
      </c>
      <c r="F8" s="2" t="s">
        <v>4</v>
      </c>
      <c r="G8" s="2" t="s">
        <v>5</v>
      </c>
      <c r="H8" s="4">
        <v>1500000</v>
      </c>
      <c r="I8" s="4">
        <v>1500000</v>
      </c>
      <c r="J8" s="4">
        <v>1500000</v>
      </c>
      <c r="K8" s="21">
        <v>4067985</v>
      </c>
      <c r="L8" s="21">
        <v>4067985</v>
      </c>
      <c r="M8" s="41">
        <v>39</v>
      </c>
      <c r="N8" s="7"/>
    </row>
    <row r="9" spans="2:14" ht="53.25" customHeight="1" x14ac:dyDescent="0.25">
      <c r="B9" s="10" t="s">
        <v>45</v>
      </c>
      <c r="C9" s="3" t="s">
        <v>37</v>
      </c>
      <c r="D9" s="2" t="s">
        <v>16</v>
      </c>
      <c r="E9" s="2" t="s">
        <v>17</v>
      </c>
      <c r="F9" s="2" t="s">
        <v>4</v>
      </c>
      <c r="G9" s="2" t="s">
        <v>18</v>
      </c>
      <c r="H9" s="4">
        <v>795500</v>
      </c>
      <c r="I9" s="4">
        <v>795500</v>
      </c>
      <c r="J9" s="4">
        <v>795500</v>
      </c>
      <c r="K9" s="21">
        <v>837658</v>
      </c>
      <c r="L9" s="21">
        <v>837658</v>
      </c>
      <c r="M9" s="41">
        <v>38</v>
      </c>
      <c r="N9" s="7"/>
    </row>
    <row r="10" spans="2:14" ht="56.25" customHeight="1" x14ac:dyDescent="0.25">
      <c r="B10" s="10" t="s">
        <v>46</v>
      </c>
      <c r="C10" s="3" t="s">
        <v>38</v>
      </c>
      <c r="D10" s="2" t="s">
        <v>14</v>
      </c>
      <c r="E10" s="2" t="s">
        <v>42</v>
      </c>
      <c r="F10" s="2" t="s">
        <v>11</v>
      </c>
      <c r="G10" s="2" t="s">
        <v>15</v>
      </c>
      <c r="H10" s="4">
        <v>4452000</v>
      </c>
      <c r="I10" s="4">
        <v>3000000</v>
      </c>
      <c r="J10" s="4">
        <v>3000000</v>
      </c>
      <c r="K10" s="21">
        <v>4687208</v>
      </c>
      <c r="L10" s="21">
        <v>4687208</v>
      </c>
      <c r="M10" s="41">
        <v>37.700000000000003</v>
      </c>
      <c r="N10" s="7"/>
    </row>
    <row r="11" spans="2:14" ht="65.25" customHeight="1" x14ac:dyDescent="0.25">
      <c r="B11" s="10" t="s">
        <v>47</v>
      </c>
      <c r="C11" s="3" t="s">
        <v>33</v>
      </c>
      <c r="D11" s="2" t="s">
        <v>19</v>
      </c>
      <c r="E11" s="2" t="s">
        <v>20</v>
      </c>
      <c r="F11" s="2" t="s">
        <v>21</v>
      </c>
      <c r="G11" s="2" t="s">
        <v>22</v>
      </c>
      <c r="H11" s="4">
        <v>1108000</v>
      </c>
      <c r="I11" s="4">
        <v>1000000</v>
      </c>
      <c r="J11" s="4">
        <v>1000000</v>
      </c>
      <c r="K11" s="21">
        <v>1231137</v>
      </c>
      <c r="L11" s="21">
        <v>1231137</v>
      </c>
      <c r="M11" s="41">
        <v>37.5</v>
      </c>
      <c r="N11" s="7"/>
    </row>
    <row r="12" spans="2:14" ht="73.5" customHeight="1" x14ac:dyDescent="0.25">
      <c r="B12" s="10" t="s">
        <v>48</v>
      </c>
      <c r="C12" s="3" t="s">
        <v>36</v>
      </c>
      <c r="D12" s="24" t="s">
        <v>51</v>
      </c>
      <c r="E12" s="24" t="s">
        <v>51</v>
      </c>
      <c r="F12" s="2" t="s">
        <v>12</v>
      </c>
      <c r="G12" s="2" t="s">
        <v>13</v>
      </c>
      <c r="H12" s="4">
        <v>10000000</v>
      </c>
      <c r="I12" s="4">
        <v>803500</v>
      </c>
      <c r="J12" s="4">
        <v>803500</v>
      </c>
      <c r="K12" s="21">
        <v>11459023</v>
      </c>
      <c r="L12" s="21">
        <v>2149901</v>
      </c>
      <c r="M12" s="41">
        <v>37</v>
      </c>
      <c r="N12" s="7"/>
    </row>
    <row r="13" spans="2:14" s="30" customFormat="1" ht="43.5" customHeight="1" x14ac:dyDescent="0.25">
      <c r="B13" s="25"/>
      <c r="C13" s="26"/>
      <c r="D13" s="27"/>
      <c r="E13" s="27"/>
      <c r="F13" s="27"/>
      <c r="G13" s="27"/>
      <c r="H13" s="34"/>
      <c r="I13" s="31" t="s">
        <v>41</v>
      </c>
      <c r="J13" s="32">
        <f>SUM(J6:J12)</f>
        <v>18000000</v>
      </c>
      <c r="K13" s="28"/>
      <c r="L13" s="28"/>
      <c r="M13" s="38"/>
      <c r="N13" s="29"/>
    </row>
    <row r="14" spans="2:14" s="30" customFormat="1" ht="43.5" customHeight="1" x14ac:dyDescent="0.25">
      <c r="B14" s="25"/>
      <c r="C14" s="26"/>
      <c r="D14" s="27"/>
      <c r="E14" s="27"/>
      <c r="F14" s="27"/>
      <c r="G14" s="27"/>
      <c r="H14" s="34"/>
      <c r="I14" s="6"/>
      <c r="J14" s="6"/>
      <c r="K14" s="28"/>
      <c r="L14" s="28"/>
      <c r="M14" s="38"/>
      <c r="N14" s="29"/>
    </row>
    <row r="15" spans="2:14" x14ac:dyDescent="0.25">
      <c r="B15" s="8"/>
      <c r="C15" s="8"/>
      <c r="D15" s="7"/>
      <c r="E15" s="7"/>
      <c r="F15" s="7"/>
      <c r="G15" s="7"/>
      <c r="H15" s="9"/>
      <c r="I15" s="9"/>
      <c r="J15" s="9"/>
      <c r="K15" s="22"/>
      <c r="L15" s="22"/>
      <c r="M15" s="39"/>
      <c r="N15" s="7"/>
    </row>
  </sheetData>
  <mergeCells count="1">
    <mergeCell ref="B4:M4"/>
  </mergeCells>
  <pageMargins left="0.78740157480314965" right="0.78740157480314965" top="0.39370078740157483" bottom="0.39370078740157483" header="0.39370078740157483" footer="0.3937007874015748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Vyhodnocení DP OPNV</vt:lpstr>
      <vt:lpstr>'Vyhodnocení DP OPNV'!Názvy_tisku</vt:lpstr>
      <vt:lpstr>'Vyhodnocení DP OPNV'!Oblast_tisku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Vitásková Karin</cp:lastModifiedBy>
  <cp:lastPrinted>2019-02-14T12:18:11Z</cp:lastPrinted>
  <dcterms:created xsi:type="dcterms:W3CDTF">2018-10-29T15:58:21Z</dcterms:created>
  <dcterms:modified xsi:type="dcterms:W3CDTF">2019-02-18T09:16:07Z</dcterms:modified>
</cp:coreProperties>
</file>