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15_SOC\_dotace_MSK\_OU_Dotace MSK\_CH\DOTACE 2019\NAPK 2019\materiál_schválení dotací\"/>
    </mc:Choice>
  </mc:AlternateContent>
  <bookViews>
    <workbookView xWindow="0" yWindow="0" windowWidth="28800" windowHeight="11835"/>
  </bookViews>
  <sheets>
    <sheet name="Příloha č. 1_podpořeni" sheetId="1" r:id="rId1"/>
  </sheets>
  <definedNames>
    <definedName name="_xlnm._FilterDatabase" localSheetId="0" hidden="1">'Příloha č. 1_podpořeni'!$A$2:$N$17</definedName>
    <definedName name="_xlnm.Print_Titles" localSheetId="0">'Příloha č. 1_podpořeni'!$2:$2</definedName>
    <definedName name="_xlnm.Print_Area" localSheetId="0">'Příloha č. 1_podpořeni'!$A$1:$N$15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<sst xmlns="http://schemas.openxmlformats.org/spreadsheetml/2006/main" count="124" uniqueCount="75">
  <si>
    <t>Poskytnutí účelových dotací z rozpočtu kraje v Programu na podporu neinvestičních aktivit z oblasti prevence kriminality na rok 2019</t>
  </si>
  <si>
    <t>Č.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</si>
  <si>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</si>
  <si>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</si>
  <si>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</si>
  <si>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</si>
  <si>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</si>
  <si>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</si>
  <si>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Veřejná podpora</t>
  </si>
  <si>
    <t>Celkové uznatelné náklady projektu             (v Kč)</t>
  </si>
  <si>
    <t>% spoluúčast dotace na CUN</t>
  </si>
  <si>
    <t>Druh dotace</t>
  </si>
  <si>
    <t>Doba realizace projektu</t>
  </si>
  <si>
    <t>Počet bodů</t>
  </si>
  <si>
    <t>18/19</t>
  </si>
  <si>
    <t>NAPK 2/19</t>
  </si>
  <si>
    <t xml:space="preserve">EUROTOPIA.CZ, o.p.s. </t>
  </si>
  <si>
    <t>obecně prospěšná společnost</t>
  </si>
  <si>
    <t xml:space="preserve">Probační program K2 </t>
  </si>
  <si>
    <t xml:space="preserve"> -</t>
  </si>
  <si>
    <t>neinvestiční</t>
  </si>
  <si>
    <t>1. 1. - 31. 12. 2019</t>
  </si>
  <si>
    <t>09/19</t>
  </si>
  <si>
    <t>NAPK 1/19</t>
  </si>
  <si>
    <t>Charita Odry</t>
  </si>
  <si>
    <t>evidovaná právnická osoba dle zákona č. 3/2002 Sb.</t>
  </si>
  <si>
    <t>Letní pobytová aktivita Vlkovice 2019</t>
  </si>
  <si>
    <t>9732434</t>
  </si>
  <si>
    <t>vyrovnávací platba dle pověření, číslo smlouvy 02891/2015/SOC ze dne 4. 11. 2015 ve znění pozdějšího dodatku</t>
  </si>
  <si>
    <t>04/19</t>
  </si>
  <si>
    <t>S.T.O.P., z.s.</t>
  </si>
  <si>
    <t>spolek</t>
  </si>
  <si>
    <t>Kometa 2019</t>
  </si>
  <si>
    <t>1. 2. - 31. 12. 2019</t>
  </si>
  <si>
    <t>19/19</t>
  </si>
  <si>
    <t>NAPK 3/19</t>
  </si>
  <si>
    <t>Sdružení obrany spotřebitelů Moravy a Slezska, z.s.</t>
  </si>
  <si>
    <t>Nezadlužím se!</t>
  </si>
  <si>
    <t>08/19</t>
  </si>
  <si>
    <r>
      <t>Rodinné a komunitní centrum Chaloupka z</t>
    </r>
    <r>
      <rPr>
        <sz val="10"/>
        <rFont val="Arial CE"/>
        <charset val="238"/>
      </rPr>
      <t>.s.</t>
    </r>
  </si>
  <si>
    <t xml:space="preserve">spolek </t>
  </si>
  <si>
    <t>Chaloupka 2019 - Pobytové a jednorázové aktivity pro děti a mládež ohrožené společensky nežádoucími jevy</t>
  </si>
  <si>
    <t xml:space="preserve">neinvestiční </t>
  </si>
  <si>
    <t>02/19</t>
  </si>
  <si>
    <t>Charita Ostrava</t>
  </si>
  <si>
    <t>Charitní středisko Michala Magone - pobytové, zážitkové a sportovní akce</t>
  </si>
  <si>
    <t>4358824</t>
  </si>
  <si>
    <t>vyrovnávací platba dle pověření, číslo smlouvy 03075/2015/SOC ze dne 13. 11. 2015</t>
  </si>
  <si>
    <t>12/19</t>
  </si>
  <si>
    <t>Centrum sociálních služeb Ostrava, o.p.s.</t>
  </si>
  <si>
    <t>Program sekundární prevence</t>
  </si>
  <si>
    <t>16/19</t>
  </si>
  <si>
    <t>Elim Opava, o.p.s.</t>
  </si>
  <si>
    <t>02278197</t>
  </si>
  <si>
    <t>Zvýšení kompetencí pracovníků NZDM Na Hraně</t>
  </si>
  <si>
    <t>9515650</t>
  </si>
  <si>
    <t xml:space="preserve">vyrovnávací platba dle pověření, číslo smlouvy 03272/2015/SOC ze dne 26.11.2015 </t>
  </si>
  <si>
    <t>01/19</t>
  </si>
  <si>
    <t>Vzájemné soužití o.p.s.</t>
  </si>
  <si>
    <t>Tábor snů 2019</t>
  </si>
  <si>
    <t>13/19</t>
  </si>
  <si>
    <t>OPEN HOUSE o.p.s.</t>
  </si>
  <si>
    <t>Spektrum</t>
  </si>
  <si>
    <t>8846615</t>
  </si>
  <si>
    <t>vyrovnávací platba dle pověření, číslo smlouvy 03007/2015/SOC ze dne 9. 11. 2015</t>
  </si>
  <si>
    <t>07/19</t>
  </si>
  <si>
    <t>Centrum rodiny BOBEŠ z.s.</t>
  </si>
  <si>
    <t>S BOBEŠEM je prima</t>
  </si>
  <si>
    <t>11/19</t>
  </si>
  <si>
    <t>Město Paskov</t>
  </si>
  <si>
    <t>00297062</t>
  </si>
  <si>
    <t>obec</t>
  </si>
  <si>
    <t>Paskov 2019</t>
  </si>
  <si>
    <t xml:space="preserve">Schválená dotace v Kč </t>
  </si>
  <si>
    <t xml:space="preserve">Celkem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</si>
</sst>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b/>
      <sz val="12"/>
      <name val="Tahoma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49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0" fontId="0" fillId="0" borderId="0" xfId="0" applyNumberFormat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66"/>
  <sheetViews>
    <sheetView tabSelected="1" view="pageBreakPreview" zoomScale="70" zoomScaleNormal="80" zoomScaleSheetLayoutView="70" workbookViewId="0">
      <selection activeCell="H13" sqref="H13"/>
    </sheetView>
  </sheetViews>
  <sheetFormatPr defaultColWidth="4.7109375" defaultRowHeight="12.75" x14ac:dyDescent="0.2"/>
  <cols>
    <col min="1" max="1" width="9.140625" style="25" customWidth="1"/>
    <col min="2" max="2" width="12" style="25" customWidth="1"/>
    <col min="3" max="3" width="22.5703125" style="25" customWidth="1"/>
    <col min="4" max="4" width="10.42578125" style="25" bestFit="1" customWidth="1"/>
    <col min="5" max="5" width="13.5703125" style="25" customWidth="1"/>
    <col min="6" max="6" width="20.85546875" style="25" customWidth="1"/>
    <col min="7" max="7" width="14.85546875" style="25" customWidth="1"/>
    <col min="8" max="8" width="18.140625" style="25" customWidth="1"/>
    <col min="9" max="9" width="15.5703125" style="25" bestFit="1" customWidth="1"/>
    <col min="10" max="10" width="13.42578125" style="26" customWidth="1"/>
    <col min="11" max="11" width="13.28515625" style="28" customWidth="1"/>
    <col min="12" max="12" width="11.7109375" style="28" customWidth="1"/>
    <col min="13" max="13" width="13.5703125" style="25" customWidth="1"/>
    <col min="14" max="14" width="8.5703125" style="25" customWidth="1"/>
  </cols>
  <sheetData>
    <row r="1" spans="1:14" ht="33.75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s="1" customFormat="1" ht="63.75" x14ac:dyDescent="0.2">
      <c r="A2" s="30" t="s">
        <v>1</v>
      </c>
      <c r="B2" s="30" t="s">
        <v>2</v>
      </c>
      <c r="C2" s="31" t="s">
        <v>3</v>
      </c>
      <c r="D2" s="30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2" t="s">
        <v>9</v>
      </c>
      <c r="J2" s="33" t="s">
        <v>10</v>
      </c>
      <c r="K2" s="32" t="s">
        <v>73</v>
      </c>
      <c r="L2" s="31" t="s">
        <v>11</v>
      </c>
      <c r="M2" s="32" t="s">
        <v>12</v>
      </c>
      <c r="N2" s="32" t="s">
        <v>13</v>
      </c>
    </row>
    <row r="3" spans="1:14" s="6" customFormat="1" ht="54" customHeight="1" x14ac:dyDescent="0.2">
      <c r="A3" s="2" t="s">
        <v>14</v>
      </c>
      <c r="B3" s="3" t="s">
        <v>15</v>
      </c>
      <c r="C3" s="3" t="s">
        <v>16</v>
      </c>
      <c r="D3" s="3">
        <v>25852345</v>
      </c>
      <c r="E3" s="3" t="s">
        <v>17</v>
      </c>
      <c r="F3" s="3" t="s">
        <v>18</v>
      </c>
      <c r="G3" s="3" t="s">
        <v>19</v>
      </c>
      <c r="H3" s="3" t="s">
        <v>19</v>
      </c>
      <c r="I3" s="4">
        <v>190200</v>
      </c>
      <c r="J3" s="5">
        <f t="shared" ref="J3:J13" si="0">K3/I3*100</f>
        <v>42.060988433228182</v>
      </c>
      <c r="K3" s="4">
        <v>80000</v>
      </c>
      <c r="L3" s="3" t="s">
        <v>20</v>
      </c>
      <c r="M3" s="3" t="s">
        <v>21</v>
      </c>
      <c r="N3" s="3">
        <v>24</v>
      </c>
    </row>
    <row r="4" spans="1:14" s="6" customFormat="1" ht="93" customHeight="1" x14ac:dyDescent="0.2">
      <c r="A4" s="2" t="s">
        <v>22</v>
      </c>
      <c r="B4" s="2" t="s">
        <v>23</v>
      </c>
      <c r="C4" s="7" t="s">
        <v>24</v>
      </c>
      <c r="D4" s="7">
        <v>62351052</v>
      </c>
      <c r="E4" s="7" t="s">
        <v>25</v>
      </c>
      <c r="F4" s="7" t="s">
        <v>26</v>
      </c>
      <c r="G4" s="2" t="s">
        <v>27</v>
      </c>
      <c r="H4" s="2" t="s">
        <v>28</v>
      </c>
      <c r="I4" s="4">
        <v>147200</v>
      </c>
      <c r="J4" s="5">
        <f t="shared" si="0"/>
        <v>50</v>
      </c>
      <c r="K4" s="4">
        <v>73600</v>
      </c>
      <c r="L4" s="7" t="s">
        <v>20</v>
      </c>
      <c r="M4" s="3" t="s">
        <v>21</v>
      </c>
      <c r="N4" s="3">
        <v>24</v>
      </c>
    </row>
    <row r="5" spans="1:14" s="6" customFormat="1" ht="33.75" customHeight="1" x14ac:dyDescent="0.2">
      <c r="A5" s="2" t="s">
        <v>29</v>
      </c>
      <c r="B5" s="2" t="s">
        <v>23</v>
      </c>
      <c r="C5" s="7" t="s">
        <v>30</v>
      </c>
      <c r="D5" s="7">
        <v>26516594</v>
      </c>
      <c r="E5" s="7" t="s">
        <v>31</v>
      </c>
      <c r="F5" s="7" t="s">
        <v>32</v>
      </c>
      <c r="G5" s="2" t="s">
        <v>19</v>
      </c>
      <c r="H5" s="2" t="s">
        <v>19</v>
      </c>
      <c r="I5" s="4">
        <v>160000</v>
      </c>
      <c r="J5" s="5">
        <f t="shared" si="0"/>
        <v>50</v>
      </c>
      <c r="K5" s="4">
        <v>80000</v>
      </c>
      <c r="L5" s="7" t="s">
        <v>20</v>
      </c>
      <c r="M5" s="3" t="s">
        <v>33</v>
      </c>
      <c r="N5" s="3">
        <v>24</v>
      </c>
    </row>
    <row r="6" spans="1:14" s="6" customFormat="1" ht="45.75" customHeight="1" x14ac:dyDescent="0.2">
      <c r="A6" s="2" t="s">
        <v>34</v>
      </c>
      <c r="B6" s="3" t="s">
        <v>35</v>
      </c>
      <c r="C6" s="3" t="s">
        <v>36</v>
      </c>
      <c r="D6" s="3">
        <v>22831738</v>
      </c>
      <c r="E6" s="3" t="s">
        <v>31</v>
      </c>
      <c r="F6" s="3" t="s">
        <v>37</v>
      </c>
      <c r="G6" s="3" t="s">
        <v>19</v>
      </c>
      <c r="H6" s="3" t="s">
        <v>19</v>
      </c>
      <c r="I6" s="4">
        <v>159600</v>
      </c>
      <c r="J6" s="5">
        <f t="shared" si="0"/>
        <v>50</v>
      </c>
      <c r="K6" s="4">
        <v>79800</v>
      </c>
      <c r="L6" s="3" t="s">
        <v>20</v>
      </c>
      <c r="M6" s="3" t="s">
        <v>21</v>
      </c>
      <c r="N6" s="3">
        <v>24</v>
      </c>
    </row>
    <row r="7" spans="1:14" s="6" customFormat="1" ht="79.5" customHeight="1" x14ac:dyDescent="0.2">
      <c r="A7" s="2" t="s">
        <v>38</v>
      </c>
      <c r="B7" s="2" t="s">
        <v>23</v>
      </c>
      <c r="C7" s="7" t="s">
        <v>39</v>
      </c>
      <c r="D7" s="7">
        <v>26678497</v>
      </c>
      <c r="E7" s="7" t="s">
        <v>40</v>
      </c>
      <c r="F7" s="7" t="s">
        <v>41</v>
      </c>
      <c r="G7" s="7" t="s">
        <v>19</v>
      </c>
      <c r="H7" s="7" t="s">
        <v>19</v>
      </c>
      <c r="I7" s="4">
        <v>140000</v>
      </c>
      <c r="J7" s="5">
        <f t="shared" si="0"/>
        <v>50</v>
      </c>
      <c r="K7" s="4">
        <v>70000</v>
      </c>
      <c r="L7" s="7" t="s">
        <v>42</v>
      </c>
      <c r="M7" s="4" t="s">
        <v>21</v>
      </c>
      <c r="N7" s="3">
        <v>23</v>
      </c>
    </row>
    <row r="8" spans="1:14" s="6" customFormat="1" ht="81.75" customHeight="1" x14ac:dyDescent="0.2">
      <c r="A8" s="2" t="s">
        <v>43</v>
      </c>
      <c r="B8" s="2" t="s">
        <v>23</v>
      </c>
      <c r="C8" s="7" t="s">
        <v>44</v>
      </c>
      <c r="D8" s="7">
        <v>44940998</v>
      </c>
      <c r="E8" s="7" t="s">
        <v>25</v>
      </c>
      <c r="F8" s="7" t="s">
        <v>45</v>
      </c>
      <c r="G8" s="2" t="s">
        <v>46</v>
      </c>
      <c r="H8" s="2" t="s">
        <v>47</v>
      </c>
      <c r="I8" s="4">
        <v>215000</v>
      </c>
      <c r="J8" s="5">
        <f t="shared" si="0"/>
        <v>25.581395348837212</v>
      </c>
      <c r="K8" s="4">
        <v>55000</v>
      </c>
      <c r="L8" s="3" t="s">
        <v>20</v>
      </c>
      <c r="M8" s="3" t="s">
        <v>21</v>
      </c>
      <c r="N8" s="3">
        <v>23</v>
      </c>
    </row>
    <row r="9" spans="1:14" s="6" customFormat="1" ht="50.25" customHeight="1" x14ac:dyDescent="0.2">
      <c r="A9" s="2" t="s">
        <v>48</v>
      </c>
      <c r="B9" s="2" t="s">
        <v>15</v>
      </c>
      <c r="C9" s="7" t="s">
        <v>49</v>
      </c>
      <c r="D9" s="7">
        <v>28659392</v>
      </c>
      <c r="E9" s="7" t="s">
        <v>17</v>
      </c>
      <c r="F9" s="7" t="s">
        <v>50</v>
      </c>
      <c r="G9" s="2" t="s">
        <v>19</v>
      </c>
      <c r="H9" s="2" t="s">
        <v>19</v>
      </c>
      <c r="I9" s="4">
        <v>532000</v>
      </c>
      <c r="J9" s="5">
        <f t="shared" si="0"/>
        <v>15.037593984962406</v>
      </c>
      <c r="K9" s="4">
        <v>80000</v>
      </c>
      <c r="L9" s="7" t="s">
        <v>20</v>
      </c>
      <c r="M9" s="3" t="s">
        <v>21</v>
      </c>
      <c r="N9" s="3">
        <v>23</v>
      </c>
    </row>
    <row r="10" spans="1:14" s="6" customFormat="1" ht="76.5" customHeight="1" x14ac:dyDescent="0.2">
      <c r="A10" s="2" t="s">
        <v>51</v>
      </c>
      <c r="B10" s="2" t="s">
        <v>35</v>
      </c>
      <c r="C10" s="7" t="s">
        <v>52</v>
      </c>
      <c r="D10" s="2" t="s">
        <v>53</v>
      </c>
      <c r="E10" s="7" t="s">
        <v>17</v>
      </c>
      <c r="F10" s="7" t="s">
        <v>54</v>
      </c>
      <c r="G10" s="2" t="s">
        <v>55</v>
      </c>
      <c r="H10" s="2" t="s">
        <v>56</v>
      </c>
      <c r="I10" s="4">
        <v>60000</v>
      </c>
      <c r="J10" s="5">
        <f t="shared" si="0"/>
        <v>70</v>
      </c>
      <c r="K10" s="4">
        <v>42000</v>
      </c>
      <c r="L10" s="7" t="s">
        <v>20</v>
      </c>
      <c r="M10" s="3" t="s">
        <v>21</v>
      </c>
      <c r="N10" s="3">
        <v>22</v>
      </c>
    </row>
    <row r="11" spans="1:14" s="6" customFormat="1" ht="41.25" customHeight="1" x14ac:dyDescent="0.2">
      <c r="A11" s="2" t="s">
        <v>57</v>
      </c>
      <c r="B11" s="2" t="s">
        <v>23</v>
      </c>
      <c r="C11" s="7" t="s">
        <v>58</v>
      </c>
      <c r="D11" s="7">
        <v>65497996</v>
      </c>
      <c r="E11" s="7" t="s">
        <v>17</v>
      </c>
      <c r="F11" s="7" t="s">
        <v>59</v>
      </c>
      <c r="G11" s="2" t="s">
        <v>19</v>
      </c>
      <c r="H11" s="2" t="s">
        <v>19</v>
      </c>
      <c r="I11" s="4">
        <v>119000</v>
      </c>
      <c r="J11" s="5">
        <f t="shared" si="0"/>
        <v>49.579831932773111</v>
      </c>
      <c r="K11" s="4">
        <v>59000</v>
      </c>
      <c r="L11" s="7" t="s">
        <v>20</v>
      </c>
      <c r="M11" s="3" t="s">
        <v>21</v>
      </c>
      <c r="N11" s="8">
        <v>22</v>
      </c>
    </row>
    <row r="12" spans="1:14" s="6" customFormat="1" ht="76.5" customHeight="1" x14ac:dyDescent="0.2">
      <c r="A12" s="2" t="s">
        <v>60</v>
      </c>
      <c r="B12" s="2" t="s">
        <v>35</v>
      </c>
      <c r="C12" s="7" t="s">
        <v>61</v>
      </c>
      <c r="D12" s="7">
        <v>70645671</v>
      </c>
      <c r="E12" s="7" t="s">
        <v>17</v>
      </c>
      <c r="F12" s="7" t="s">
        <v>62</v>
      </c>
      <c r="G12" s="2" t="s">
        <v>63</v>
      </c>
      <c r="H12" s="2" t="s">
        <v>64</v>
      </c>
      <c r="I12" s="4">
        <v>90000</v>
      </c>
      <c r="J12" s="5">
        <f t="shared" si="0"/>
        <v>66.666666666666657</v>
      </c>
      <c r="K12" s="4">
        <v>60000</v>
      </c>
      <c r="L12" s="7" t="s">
        <v>20</v>
      </c>
      <c r="M12" s="3" t="s">
        <v>21</v>
      </c>
      <c r="N12" s="3">
        <v>20</v>
      </c>
    </row>
    <row r="13" spans="1:14" s="6" customFormat="1" ht="71.25" customHeight="1" x14ac:dyDescent="0.2">
      <c r="A13" s="2" t="s">
        <v>65</v>
      </c>
      <c r="B13" s="2" t="s">
        <v>23</v>
      </c>
      <c r="C13" s="7" t="s">
        <v>66</v>
      </c>
      <c r="D13" s="7">
        <v>69624356</v>
      </c>
      <c r="E13" s="7" t="s">
        <v>31</v>
      </c>
      <c r="F13" s="7" t="s">
        <v>67</v>
      </c>
      <c r="G13" s="2"/>
      <c r="H13" s="2"/>
      <c r="I13" s="4">
        <v>120000</v>
      </c>
      <c r="J13" s="5">
        <f t="shared" si="0"/>
        <v>50</v>
      </c>
      <c r="K13" s="4">
        <v>60000</v>
      </c>
      <c r="L13" s="7" t="s">
        <v>20</v>
      </c>
      <c r="M13" s="3" t="s">
        <v>21</v>
      </c>
      <c r="N13" s="3">
        <v>17</v>
      </c>
    </row>
    <row r="14" spans="1:14" s="6" customFormat="1" ht="77.25" customHeight="1" thickBot="1" x14ac:dyDescent="0.25">
      <c r="A14" s="9" t="s">
        <v>68</v>
      </c>
      <c r="B14" s="9" t="s">
        <v>23</v>
      </c>
      <c r="C14" s="10" t="s">
        <v>69</v>
      </c>
      <c r="D14" s="9" t="s">
        <v>70</v>
      </c>
      <c r="E14" s="10" t="s">
        <v>71</v>
      </c>
      <c r="F14" s="10" t="s">
        <v>72</v>
      </c>
      <c r="G14" s="9" t="s">
        <v>19</v>
      </c>
      <c r="H14" s="9" t="s">
        <v>19</v>
      </c>
      <c r="I14" s="11">
        <v>178700</v>
      </c>
      <c r="J14" s="12">
        <f>K14/I14*100</f>
        <v>33.911583659764972</v>
      </c>
      <c r="K14" s="11">
        <v>60600</v>
      </c>
      <c r="L14" s="10" t="s">
        <v>20</v>
      </c>
      <c r="M14" s="13" t="s">
        <v>21</v>
      </c>
      <c r="N14" s="13">
        <v>14</v>
      </c>
    </row>
    <row r="15" spans="1:14" s="6" customFormat="1" ht="28.5" customHeight="1" thickBot="1" x14ac:dyDescent="0.25">
      <c r="A15" s="34"/>
      <c r="B15" s="35"/>
      <c r="C15" s="36" t="s">
        <v>74</v>
      </c>
      <c r="D15" s="36"/>
      <c r="E15" s="36"/>
      <c r="F15" s="36"/>
      <c r="G15" s="35"/>
      <c r="H15" s="35"/>
      <c r="I15" s="37"/>
      <c r="J15" s="38"/>
      <c r="K15" s="37">
        <f>SUM(K3:K14)</f>
        <v>800000</v>
      </c>
      <c r="L15" s="36"/>
      <c r="M15" s="39"/>
      <c r="N15" s="39"/>
    </row>
    <row r="16" spans="1:14" s="19" customFormat="1" ht="27" customHeight="1" x14ac:dyDescent="0.2">
      <c r="A16" s="14"/>
      <c r="B16" s="14"/>
      <c r="C16" s="15"/>
      <c r="D16" s="15"/>
      <c r="E16" s="15"/>
      <c r="F16" s="15"/>
      <c r="G16" s="14"/>
      <c r="H16" s="14"/>
      <c r="I16" s="16"/>
      <c r="J16" s="17"/>
      <c r="K16" s="16"/>
      <c r="L16" s="15"/>
      <c r="M16" s="18"/>
      <c r="N16" s="18"/>
    </row>
    <row r="17" spans="1:14" s="6" customFormat="1" ht="74.25" customHeight="1" x14ac:dyDescent="0.2">
      <c r="A17" s="20"/>
      <c r="B17" s="20"/>
      <c r="C17" s="21"/>
      <c r="D17" s="21"/>
      <c r="E17" s="21"/>
      <c r="F17" s="21"/>
      <c r="G17" s="20"/>
      <c r="H17" s="20"/>
      <c r="I17" s="22"/>
      <c r="J17" s="23"/>
      <c r="K17" s="22"/>
      <c r="L17" s="21"/>
      <c r="M17" s="24"/>
      <c r="N17" s="24"/>
    </row>
    <row r="18" spans="1:14" s="1" customFormat="1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6"/>
      <c r="K18" s="27"/>
      <c r="L18" s="27"/>
      <c r="M18" s="25"/>
      <c r="N18" s="25"/>
    </row>
    <row r="19" spans="1:14" s="1" customFormat="1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6"/>
      <c r="K19" s="28"/>
      <c r="L19" s="28"/>
      <c r="M19" s="25"/>
      <c r="N19" s="25"/>
    </row>
    <row r="20" spans="1:14" s="1" customFormat="1" x14ac:dyDescent="0.2">
      <c r="A20" s="25"/>
      <c r="B20" s="25"/>
      <c r="C20" s="25"/>
      <c r="D20" s="25"/>
      <c r="E20" s="29"/>
      <c r="F20" s="25"/>
      <c r="G20" s="25"/>
      <c r="H20" s="25"/>
      <c r="I20" s="25"/>
      <c r="J20" s="26"/>
      <c r="K20" s="28"/>
      <c r="L20" s="28"/>
      <c r="M20" s="25"/>
      <c r="N20" s="25"/>
    </row>
    <row r="21" spans="1:14" s="1" customFormat="1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6"/>
      <c r="K21" s="28"/>
      <c r="L21" s="28"/>
      <c r="M21" s="25"/>
      <c r="N21" s="25"/>
    </row>
    <row r="22" spans="1:14" s="1" customFormat="1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6"/>
      <c r="K22" s="28"/>
      <c r="L22" s="28"/>
      <c r="M22" s="25"/>
      <c r="N22" s="25"/>
    </row>
    <row r="23" spans="1:14" s="1" customFormat="1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6"/>
      <c r="K23" s="28"/>
      <c r="L23" s="28"/>
      <c r="M23" s="25"/>
      <c r="N23" s="25"/>
    </row>
    <row r="24" spans="1:14" s="1" customFormat="1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6"/>
      <c r="K24" s="28"/>
      <c r="L24" s="28"/>
      <c r="M24" s="25"/>
      <c r="N24" s="25"/>
    </row>
    <row r="25" spans="1:14" s="1" customFormat="1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6"/>
      <c r="K25" s="28"/>
      <c r="L25" s="28"/>
      <c r="M25" s="25"/>
      <c r="N25" s="25"/>
    </row>
    <row r="26" spans="1:14" s="1" customFormat="1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6"/>
      <c r="K26" s="28"/>
      <c r="L26" s="28"/>
      <c r="M26" s="25"/>
      <c r="N26" s="25"/>
    </row>
    <row r="27" spans="1:14" s="1" customFormat="1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6"/>
      <c r="K27" s="28"/>
      <c r="L27" s="28"/>
      <c r="M27" s="25"/>
      <c r="N27" s="25"/>
    </row>
    <row r="28" spans="1:14" s="1" customFormat="1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6"/>
      <c r="K28" s="28"/>
      <c r="L28" s="28"/>
      <c r="M28" s="25"/>
      <c r="N28" s="25"/>
    </row>
    <row r="29" spans="1:14" s="1" customFormat="1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6"/>
      <c r="K29" s="28"/>
      <c r="L29" s="28"/>
      <c r="M29" s="25"/>
      <c r="N29" s="25"/>
    </row>
    <row r="30" spans="1:14" s="1" customFormat="1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6"/>
      <c r="K30" s="28"/>
      <c r="L30" s="28"/>
      <c r="M30" s="25"/>
      <c r="N30" s="25"/>
    </row>
    <row r="31" spans="1:14" s="1" customForma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6"/>
      <c r="K31" s="28"/>
      <c r="L31" s="28"/>
      <c r="M31" s="25"/>
      <c r="N31" s="25"/>
    </row>
    <row r="32" spans="1:14" s="1" customFormat="1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6"/>
      <c r="K32" s="28"/>
      <c r="L32" s="28"/>
      <c r="M32" s="25"/>
      <c r="N32" s="25"/>
    </row>
    <row r="33" spans="1:14" s="1" customFormat="1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6"/>
      <c r="K33" s="28"/>
      <c r="L33" s="28"/>
      <c r="M33" s="25"/>
      <c r="N33" s="25"/>
    </row>
    <row r="34" spans="1:14" s="1" customFormat="1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6"/>
      <c r="K34" s="28"/>
      <c r="L34" s="28"/>
      <c r="M34" s="25"/>
      <c r="N34" s="25"/>
    </row>
    <row r="35" spans="1:14" s="1" customFormat="1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6"/>
      <c r="K35" s="28"/>
      <c r="L35" s="28"/>
      <c r="M35" s="25"/>
      <c r="N35" s="25"/>
    </row>
    <row r="36" spans="1:14" s="1" customFormat="1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6"/>
      <c r="K36" s="28"/>
      <c r="L36" s="28"/>
      <c r="M36" s="25"/>
      <c r="N36" s="25"/>
    </row>
    <row r="37" spans="1:14" s="1" customFormat="1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6"/>
      <c r="K37" s="28"/>
      <c r="L37" s="28"/>
      <c r="M37" s="25"/>
      <c r="N37" s="25"/>
    </row>
    <row r="38" spans="1:14" s="1" customFormat="1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6"/>
      <c r="K38" s="28"/>
      <c r="L38" s="28"/>
      <c r="M38" s="25"/>
      <c r="N38" s="25"/>
    </row>
    <row r="39" spans="1:14" s="1" customFormat="1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6"/>
      <c r="K39" s="28"/>
      <c r="L39" s="28"/>
      <c r="M39" s="25"/>
      <c r="N39" s="25"/>
    </row>
    <row r="40" spans="1:14" s="1" customFormat="1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6"/>
      <c r="K40" s="28"/>
      <c r="L40" s="28"/>
      <c r="M40" s="25"/>
      <c r="N40" s="25"/>
    </row>
    <row r="41" spans="1:14" s="1" customFormat="1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6"/>
      <c r="K41" s="28"/>
      <c r="L41" s="28"/>
      <c r="M41" s="25"/>
      <c r="N41" s="25"/>
    </row>
    <row r="42" spans="1:14" s="1" customFormat="1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6"/>
      <c r="K42" s="28"/>
      <c r="L42" s="28"/>
      <c r="M42" s="25"/>
      <c r="N42" s="25"/>
    </row>
    <row r="43" spans="1:14" s="1" customFormat="1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6"/>
      <c r="K43" s="28"/>
      <c r="L43" s="28"/>
      <c r="M43" s="25"/>
      <c r="N43" s="25"/>
    </row>
    <row r="44" spans="1:14" s="1" customFormat="1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6"/>
      <c r="K44" s="28"/>
      <c r="L44" s="28"/>
      <c r="M44" s="25"/>
      <c r="N44" s="25"/>
    </row>
    <row r="45" spans="1:14" s="1" customFormat="1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6"/>
      <c r="K45" s="28"/>
      <c r="L45" s="28"/>
      <c r="M45" s="25"/>
      <c r="N45" s="25"/>
    </row>
    <row r="46" spans="1:14" s="1" customFormat="1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6"/>
      <c r="K46" s="28"/>
      <c r="L46" s="28"/>
      <c r="M46" s="25"/>
      <c r="N46" s="25"/>
    </row>
    <row r="47" spans="1:14" s="1" customFormat="1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6"/>
      <c r="K47" s="28"/>
      <c r="L47" s="28"/>
      <c r="M47" s="25"/>
      <c r="N47" s="25"/>
    </row>
    <row r="48" spans="1:14" s="1" customFormat="1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6"/>
      <c r="K48" s="28"/>
      <c r="L48" s="28"/>
      <c r="M48" s="25"/>
      <c r="N48" s="25"/>
    </row>
    <row r="49" spans="1:14" s="1" customFormat="1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6"/>
      <c r="K49" s="28"/>
      <c r="L49" s="28"/>
      <c r="M49" s="25"/>
      <c r="N49" s="25"/>
    </row>
    <row r="50" spans="1:14" s="1" customFormat="1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6"/>
      <c r="K50" s="28"/>
      <c r="L50" s="28"/>
      <c r="M50" s="25"/>
      <c r="N50" s="25"/>
    </row>
    <row r="51" spans="1:14" s="1" customFormat="1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6"/>
      <c r="K51" s="28"/>
      <c r="L51" s="28"/>
      <c r="M51" s="25"/>
      <c r="N51" s="25"/>
    </row>
    <row r="52" spans="1:14" s="1" customFormat="1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6"/>
      <c r="K52" s="28"/>
      <c r="L52" s="28"/>
      <c r="M52" s="25"/>
      <c r="N52" s="25"/>
    </row>
    <row r="53" spans="1:14" s="1" customFormat="1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6"/>
      <c r="K53" s="28"/>
      <c r="L53" s="28"/>
      <c r="M53" s="25"/>
      <c r="N53" s="25"/>
    </row>
    <row r="54" spans="1:14" s="1" customFormat="1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6"/>
      <c r="K54" s="28"/>
      <c r="L54" s="28"/>
      <c r="M54" s="25"/>
      <c r="N54" s="25"/>
    </row>
    <row r="55" spans="1:14" s="1" customFormat="1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6"/>
      <c r="K55" s="28"/>
      <c r="L55" s="28"/>
      <c r="M55" s="25"/>
      <c r="N55" s="25"/>
    </row>
    <row r="56" spans="1:14" s="1" customFormat="1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6"/>
      <c r="K56" s="28"/>
      <c r="L56" s="28"/>
      <c r="M56" s="25"/>
      <c r="N56" s="25"/>
    </row>
    <row r="57" spans="1:14" s="1" customFormat="1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6"/>
      <c r="K57" s="28"/>
      <c r="L57" s="28"/>
      <c r="M57" s="25"/>
      <c r="N57" s="25"/>
    </row>
    <row r="58" spans="1:14" s="1" customFormat="1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6"/>
      <c r="K58" s="28"/>
      <c r="L58" s="28"/>
      <c r="M58" s="25"/>
      <c r="N58" s="25"/>
    </row>
    <row r="59" spans="1:14" s="1" customFormat="1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6"/>
      <c r="K59" s="28"/>
      <c r="L59" s="28"/>
      <c r="M59" s="25"/>
      <c r="N59" s="25"/>
    </row>
    <row r="60" spans="1:14" s="1" customFormat="1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6"/>
      <c r="K60" s="28"/>
      <c r="L60" s="28"/>
      <c r="M60" s="25"/>
      <c r="N60" s="25"/>
    </row>
    <row r="61" spans="1:14" s="1" customFormat="1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6"/>
      <c r="K61" s="28"/>
      <c r="L61" s="28"/>
      <c r="M61" s="25"/>
      <c r="N61" s="25"/>
    </row>
    <row r="62" spans="1:14" s="1" customFormat="1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6"/>
      <c r="K62" s="28"/>
      <c r="L62" s="28"/>
      <c r="M62" s="25"/>
      <c r="N62" s="25"/>
    </row>
    <row r="63" spans="1:14" s="1" customFormat="1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6"/>
      <c r="K63" s="28"/>
      <c r="L63" s="28"/>
      <c r="M63" s="25"/>
      <c r="N63" s="25"/>
    </row>
    <row r="64" spans="1:14" s="1" customFormat="1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6"/>
      <c r="K64" s="28"/>
      <c r="L64" s="28"/>
      <c r="M64" s="25"/>
      <c r="N64" s="25"/>
    </row>
    <row r="65" spans="1:14" s="1" customFormat="1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6"/>
      <c r="K65" s="28"/>
      <c r="L65" s="28"/>
      <c r="M65" s="25"/>
      <c r="N65" s="25"/>
    </row>
    <row r="66" spans="1:14" s="1" customFormat="1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6"/>
      <c r="K66" s="28"/>
      <c r="L66" s="28"/>
      <c r="M66" s="25"/>
      <c r="N66" s="25"/>
    </row>
  </sheetData>
  <mergeCells count="1">
    <mergeCell ref="A1:N1"/>
  </mergeCells>
  <printOptions horizontalCentered="1"/>
  <pageMargins left="0.19685039370078741" right="0.19685039370078741" top="0.27559055118110237" bottom="7.874015748031496E-2" header="0.27559055118110237" footer="0.39370078740157483"/>
  <pageSetup paperSize="9" scale="74" fitToHeight="0" orientation="landscape" r:id="rId1"/>
  <headerFooter alignWithMargins="0">
    <oddFooter>Stránka &amp;P z &amp;N</oddFooter>
  </headerFooter>
  <rowBreaks count="1" manualBreakCount="1">
    <brk id="1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1_podpořeni</vt:lpstr>
      <vt:lpstr>'Příloha č. 1_podpořeni'!Názvy_tisku</vt:lpstr>
      <vt:lpstr>'Příloha č. 1_podpořeni'!Oblast_tisku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Šimečková Lucie</dc:creator>
  <cp:lastModifiedBy>muczkova</cp:lastModifiedBy>
  <cp:lastPrinted>2019-02-14T10:24:57Z</cp:lastPrinted>
  <dcterms:created xsi:type="dcterms:W3CDTF">2019-02-12T08:16:40Z</dcterms:created>
  <dcterms:modified xsi:type="dcterms:W3CDTF">2019-02-15T08:26:56Z</dcterms:modified>
</cp:coreProperties>
</file>