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DOTACE 2019\KPVP 2019\materiál\"/>
    </mc:Choice>
  </mc:AlternateContent>
  <bookViews>
    <workbookView xWindow="0" yWindow="0" windowWidth="28800" windowHeight="11835"/>
  </bookViews>
  <sheets>
    <sheet name="Příloha č. 3_nepodpořeni" sheetId="1" r:id="rId1"/>
  </sheets>
  <definedNames>
    <definedName name="_xlnm._FilterDatabase" localSheetId="0" hidden="1">'Příloha č. 3_nepodpořeni'!$A$2:$R$7</definedName>
    <definedName name="_xlnm.Print_Titles" localSheetId="0">'Příloha č. 3_nepodpořeni'!$2:$2</definedName>
    <definedName name="_xlnm.Print_Area" localSheetId="0">'Příloha č. 3_nepodpořeni'!$A$1:$L$7</definedName>
  </definedNames>
  <calcPr calcId="152511" fullCalcOnLoad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6" i="1"/>
  <c r="I5" i="1"/>
  <c r="I4" i="1"/>
  <c r="I3" i="1"/>
</calcChain>
</file>

<file path=xl/sharedStrings.xml><?xml version="1.0" encoding="utf-8"?>
<sst xmlns="http://schemas.openxmlformats.org/spreadsheetml/2006/main" count="57" uniqueCount="46">
  <si>
    <t>Neposkytnutí účelových dotací z rozpočtu kraje v Programu realizace specifických aktivit Moravskoslezského krajského plánu vyrovnávání příležitostí pro občany se zdravotním postižením na rok 2019</t>
  </si>
  <si>
    <t>Č.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</si>
  <si>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</si>
  <si>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</si>
  <si>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</si>
  <si>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</si>
  <si>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</si>
  <si>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</si>
  <si>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Celkové uznatelné náklady projektu     (v Kč)</t>
  </si>
  <si>
    <t>% spoluúčast dotace na CUN</t>
  </si>
  <si>
    <t xml:space="preserve">Požadovaná dotace v Kč </t>
  </si>
  <si>
    <t>Druh dotace</t>
  </si>
  <si>
    <t>Stanovisko  odboru SOC k podpoře dotací</t>
  </si>
  <si>
    <t>01/19</t>
  </si>
  <si>
    <t>KPVP 1/19</t>
  </si>
  <si>
    <t>THeatr ludem, z. s.</t>
  </si>
  <si>
    <t>27002144</t>
  </si>
  <si>
    <t>spolek</t>
  </si>
  <si>
    <t>Terapie loutkou 2019</t>
  </si>
  <si>
    <t xml:space="preserve"> -</t>
  </si>
  <si>
    <t>neinvestiční</t>
  </si>
  <si>
    <t>vyřazeno, porušení podmínek programu, aktivity projektu realizovány i mimo Moravskoslezský kraj</t>
  </si>
  <si>
    <t>03/19</t>
  </si>
  <si>
    <t>KPVP 3/19</t>
  </si>
  <si>
    <t>Charita sv. Alexandra</t>
  </si>
  <si>
    <t>26520788</t>
  </si>
  <si>
    <t>Target - podporované zaměstnávání</t>
  </si>
  <si>
    <t>vyřazeno, porušení podmínek programu, nákladový rozpočet obsahuje neuznatelný náklad - právní služby</t>
  </si>
  <si>
    <t>09/19</t>
  </si>
  <si>
    <t>KPVP 4/19</t>
  </si>
  <si>
    <t>Ing. Mgr. Žitníková Gabriela</t>
  </si>
  <si>
    <t>64968006</t>
  </si>
  <si>
    <t>fyzická osoba - OSVČ</t>
  </si>
  <si>
    <t>Beránek s plandavým ouškem</t>
  </si>
  <si>
    <t>vyřazeno, porušení podmínek programu, žádost odeslána poštou po termínu sběru žádostí</t>
  </si>
  <si>
    <t>37/19</t>
  </si>
  <si>
    <t>KPVP 2/19</t>
  </si>
  <si>
    <t>Charita Frýdek - Místek</t>
  </si>
  <si>
    <t>45235201</t>
  </si>
  <si>
    <t>Konference pro klienty s duševním onemocněním</t>
  </si>
  <si>
    <t>vyřazeno, porušení podmínek programu, nákladový rozpočet obsahuje neuznatelný náklad - občerstvení pro účastníky konference</t>
  </si>
  <si>
    <t>42/19</t>
  </si>
  <si>
    <t>Venkovská škola Bludička, z.s.</t>
  </si>
  <si>
    <t>27043916</t>
  </si>
  <si>
    <t>Zaměstnání na zkoušku</t>
  </si>
  <si>
    <t>evidovaná právnická osoba dle zákona č. 3/2002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</si>
</sst>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Tahoma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ill="1"/>
    <xf numFmtId="9" fontId="1" fillId="0" borderId="0" xfId="1" applyFill="1"/>
    <xf numFmtId="49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3" fontId="4" fillId="0" borderId="2" xfId="0" applyNumberFormat="1" applyFont="1" applyFill="1" applyBorder="1" applyAlignment="1">
      <alignment horizontal="center" vertical="center" wrapText="1" shrinkToFit="1"/>
    </xf>
    <xf numFmtId="2" fontId="4" fillId="0" borderId="2" xfId="0" applyNumberFormat="1" applyFont="1" applyFill="1" applyBorder="1" applyAlignment="1">
      <alignment horizontal="center" vertical="center" wrapText="1" shrinkToFi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 shrinkToFit="1"/>
    </xf>
    <xf numFmtId="0" fontId="5" fillId="0" borderId="0" xfId="0" applyFont="1" applyFill="1"/>
    <xf numFmtId="49" fontId="4" fillId="2" borderId="2" xfId="0" applyNumberFormat="1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3" fontId="4" fillId="2" borderId="2" xfId="0" applyNumberFormat="1" applyFont="1" applyFill="1" applyBorder="1" applyAlignment="1">
      <alignment horizontal="center" vertical="center" wrapText="1" shrinkToFit="1"/>
    </xf>
    <xf numFmtId="2" fontId="4" fillId="2" borderId="2" xfId="0" applyNumberFormat="1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0" fontId="0" fillId="0" borderId="0" xfId="0" applyNumberFormat="1" applyBorder="1" applyAlignment="1">
      <alignment horizontal="center" vertical="center" wrapText="1"/>
    </xf>
    <xf numFmtId="10" fontId="1" fillId="0" borderId="0" xfId="0" applyNumberFormat="1" applyFont="1" applyBorder="1" applyAlignment="1">
      <alignment horizontal="center" vertical="center" wrapText="1"/>
    </xf>
    <xf numFmtId="49" fontId="0" fillId="0" borderId="0" xfId="0" applyNumberFormat="1"/>
    <xf numFmtId="10" fontId="0" fillId="0" borderId="0" xfId="0" applyNumberFormat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 shrinkToFit="1"/>
    </xf>
    <xf numFmtId="49" fontId="3" fillId="4" borderId="2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view="pageBreakPreview" zoomScale="85" zoomScaleNormal="64" zoomScaleSheetLayoutView="85" workbookViewId="0">
      <pane ySplit="2" topLeftCell="A3" activePane="bottomLeft" state="frozen"/>
      <selection activeCell="B1" sqref="B1"/>
      <selection pane="bottomLeft" activeCell="E12" sqref="E12"/>
    </sheetView>
  </sheetViews>
  <sheetFormatPr defaultColWidth="4.7109375" defaultRowHeight="12.75" x14ac:dyDescent="0.2"/>
  <cols>
    <col min="1" max="1" width="7.7109375" customWidth="1"/>
    <col min="2" max="2" width="9.85546875" customWidth="1"/>
    <col min="3" max="3" width="24.85546875" customWidth="1"/>
    <col min="4" max="4" width="11.7109375" style="18" customWidth="1"/>
    <col min="5" max="5" width="16.28515625" customWidth="1"/>
    <col min="6" max="6" width="19.140625" customWidth="1"/>
    <col min="7" max="7" width="12.42578125" customWidth="1"/>
    <col min="8" max="8" width="12.28515625" customWidth="1"/>
    <col min="9" max="9" width="12.7109375" customWidth="1"/>
    <col min="10" max="11" width="12.7109375" style="19" customWidth="1"/>
    <col min="12" max="12" width="34.28515625" customWidth="1"/>
  </cols>
  <sheetData>
    <row r="1" spans="1:12" s="1" customFormat="1" ht="39.7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2" customFormat="1" ht="66.75" customHeight="1" x14ac:dyDescent="0.2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</row>
    <row r="3" spans="1:12" s="2" customFormat="1" ht="81" customHeight="1" x14ac:dyDescent="0.2">
      <c r="A3" s="3" t="s">
        <v>13</v>
      </c>
      <c r="B3" s="3" t="s">
        <v>14</v>
      </c>
      <c r="C3" s="4" t="s">
        <v>15</v>
      </c>
      <c r="D3" s="3" t="s">
        <v>16</v>
      </c>
      <c r="E3" s="4" t="s">
        <v>17</v>
      </c>
      <c r="F3" s="4" t="s">
        <v>18</v>
      </c>
      <c r="G3" s="4" t="s">
        <v>19</v>
      </c>
      <c r="H3" s="5">
        <v>447000</v>
      </c>
      <c r="I3" s="6">
        <f>J3/H3*100</f>
        <v>9.3959731543624159</v>
      </c>
      <c r="J3" s="5">
        <v>42000</v>
      </c>
      <c r="K3" s="4" t="s">
        <v>20</v>
      </c>
      <c r="L3" s="7" t="s">
        <v>21</v>
      </c>
    </row>
    <row r="4" spans="1:12" s="9" customFormat="1" ht="56.25" customHeight="1" x14ac:dyDescent="0.2">
      <c r="A4" s="3" t="s">
        <v>22</v>
      </c>
      <c r="B4" s="3" t="s">
        <v>23</v>
      </c>
      <c r="C4" s="4" t="s">
        <v>24</v>
      </c>
      <c r="D4" s="3" t="s">
        <v>25</v>
      </c>
      <c r="E4" s="4" t="s">
        <v>45</v>
      </c>
      <c r="F4" s="4" t="s">
        <v>26</v>
      </c>
      <c r="G4" s="4" t="s">
        <v>19</v>
      </c>
      <c r="H4" s="5">
        <v>900900</v>
      </c>
      <c r="I4" s="6">
        <f>J4/H4*100</f>
        <v>22.2000222000222</v>
      </c>
      <c r="J4" s="5">
        <v>200000</v>
      </c>
      <c r="K4" s="4" t="s">
        <v>20</v>
      </c>
      <c r="L4" s="8" t="s">
        <v>27</v>
      </c>
    </row>
    <row r="5" spans="1:12" s="1" customFormat="1" ht="63.75" x14ac:dyDescent="0.2">
      <c r="A5" s="10" t="s">
        <v>28</v>
      </c>
      <c r="B5" s="10" t="s">
        <v>29</v>
      </c>
      <c r="C5" s="11" t="s">
        <v>30</v>
      </c>
      <c r="D5" s="11" t="s">
        <v>31</v>
      </c>
      <c r="E5" s="11" t="s">
        <v>32</v>
      </c>
      <c r="F5" s="11" t="s">
        <v>33</v>
      </c>
      <c r="G5" s="11" t="s">
        <v>19</v>
      </c>
      <c r="H5" s="12">
        <v>819300</v>
      </c>
      <c r="I5" s="13">
        <f>J5/H5*100</f>
        <v>14.719882826803369</v>
      </c>
      <c r="J5" s="12">
        <v>120600</v>
      </c>
      <c r="K5" s="11" t="s">
        <v>20</v>
      </c>
      <c r="L5" s="14" t="s">
        <v>34</v>
      </c>
    </row>
    <row r="6" spans="1:12" s="1" customFormat="1" ht="78.75" customHeight="1" x14ac:dyDescent="0.2">
      <c r="A6" s="10" t="s">
        <v>35</v>
      </c>
      <c r="B6" s="10" t="s">
        <v>36</v>
      </c>
      <c r="C6" s="11" t="s">
        <v>37</v>
      </c>
      <c r="D6" s="11" t="s">
        <v>38</v>
      </c>
      <c r="E6" s="4" t="s">
        <v>45</v>
      </c>
      <c r="F6" s="11" t="s">
        <v>39</v>
      </c>
      <c r="G6" s="11">
        <v>3883231</v>
      </c>
      <c r="H6" s="12">
        <v>58000</v>
      </c>
      <c r="I6" s="13">
        <f>J6/H6*100</f>
        <v>63.793103448275865</v>
      </c>
      <c r="J6" s="12">
        <v>37000</v>
      </c>
      <c r="K6" s="11" t="s">
        <v>20</v>
      </c>
      <c r="L6" s="14" t="s">
        <v>40</v>
      </c>
    </row>
    <row r="7" spans="1:12" s="1" customFormat="1" ht="80.25" customHeight="1" x14ac:dyDescent="0.2">
      <c r="A7" s="10" t="s">
        <v>41</v>
      </c>
      <c r="B7" s="10" t="s">
        <v>23</v>
      </c>
      <c r="C7" s="10" t="s">
        <v>42</v>
      </c>
      <c r="D7" s="10" t="s">
        <v>43</v>
      </c>
      <c r="E7" s="11" t="s">
        <v>17</v>
      </c>
      <c r="F7" s="10" t="s">
        <v>44</v>
      </c>
      <c r="G7" s="11" t="s">
        <v>19</v>
      </c>
      <c r="H7" s="12">
        <v>277400</v>
      </c>
      <c r="I7" s="13">
        <f>J7/H7*100</f>
        <v>69.971160778658984</v>
      </c>
      <c r="J7" s="12">
        <v>194100</v>
      </c>
      <c r="K7" s="11" t="s">
        <v>20</v>
      </c>
      <c r="L7" s="14" t="s">
        <v>34</v>
      </c>
    </row>
    <row r="8" spans="1:12" x14ac:dyDescent="0.2">
      <c r="A8" s="15"/>
      <c r="B8" s="15"/>
      <c r="C8" s="15"/>
      <c r="D8" s="15"/>
      <c r="E8" s="15"/>
      <c r="F8" s="15"/>
      <c r="G8" s="15"/>
      <c r="J8" s="16"/>
      <c r="K8" s="16"/>
    </row>
    <row r="9" spans="1:12" x14ac:dyDescent="0.2">
      <c r="D9"/>
      <c r="J9" s="16"/>
      <c r="K9" s="17"/>
    </row>
    <row r="10" spans="1:12" x14ac:dyDescent="0.2">
      <c r="D10"/>
      <c r="J10" s="16"/>
      <c r="K10" s="16"/>
    </row>
  </sheetData>
  <mergeCells count="1">
    <mergeCell ref="A1:L1"/>
  </mergeCells>
  <printOptions horizontalCentered="1"/>
  <pageMargins left="0.19685039370078741" right="0.19685039370078741" top="0.27559055118110237" bottom="0.33" header="0.28000000000000003" footer="0.16"/>
  <pageSetup paperSize="9" scale="63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3_nepodpořeni</vt:lpstr>
      <vt:lpstr>'Příloha č. 3_nepodpořeni'!Názvy_tisku</vt:lpstr>
      <vt:lpstr>'Příloha č. 3_nepodpořeni'!Oblast_tisku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Šimečková Lucie</cp:lastModifiedBy>
  <dcterms:created xsi:type="dcterms:W3CDTF">2019-02-13T14:31:45Z</dcterms:created>
  <dcterms:modified xsi:type="dcterms:W3CDTF">2019-02-13T14:33:16Z</dcterms:modified>
</cp:coreProperties>
</file>