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19\PDČ 2019\mateiál RK a ZK_schválení dotací\"/>
    </mc:Choice>
  </mc:AlternateContent>
  <bookViews>
    <workbookView xWindow="0" yWindow="0" windowWidth="21570" windowHeight="7545"/>
  </bookViews>
  <sheets>
    <sheet name="Příloha č. 2_Náhradníci" sheetId="1" r:id="rId1"/>
  </sheets>
  <definedNames>
    <definedName name="_xlnm._FilterDatabase" localSheetId="0" hidden="1">'Příloha č. 2_Náhradníci'!$A$2:$W$16</definedName>
    <definedName name="_xlnm.Print_Titles" localSheetId="0">'Příloha č. 2_Náhradníci'!$2:$2</definedName>
    <definedName name="_xlnm.Print_Area" localSheetId="0">'Příloha č. 2_Náhradníci'!$A$1:$P$16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5" i="1"/>
  <c r="K14" i="1"/>
  <c r="K13" i="1"/>
  <c r="K12" i="1"/>
  <c r="K11" i="1"/>
  <c r="K10" i="1"/>
  <c r="K9" i="1"/>
  <c r="K8" i="1"/>
  <c r="K7" i="1"/>
  <c r="K6" i="1"/>
  <c r="K5" i="1"/>
  <c r="K4" i="1"/>
  <c r="K3" i="1"/>
</calcChain>
</file>

<file path=xl/sharedStrings.xml><?xml version="1.0" encoding="utf-8"?>
<sst xmlns="http://schemas.openxmlformats.org/spreadsheetml/2006/main" count="168" uniqueCount="85">
  <si>
    <t>Pořadník náhradních žadatelů na poskytnutí účelových dotací z rozpočtu kraje v Programu podpory činností v oblasti rodinné politiky, sociálně právní ochrany dětí a navazujících činností v sociálních službách na rok 2019</t>
  </si>
  <si>
    <t>Poř. číslo</t>
  </si>
  <si>
    <t>Č. žádosti</t>
  </si>
  <si>
    <t>Kód dotačního titulu</t>
  </si>
  <si>
    <t>Příjemce dotace/ žadatel</t>
  </si>
  <si>
    <t>Právní forma</t>
  </si>
  <si>
    <t>Identifikátor</t>
  </si>
  <si>
    <t>Veřejná podpora</t>
  </si>
  <si>
    <t>Celkové uznatelné náklady projektu (v Kč)</t>
  </si>
  <si>
    <t>Procentuální spoluúčast poskytovatele
na uznatelných nákladech (v %)</t>
  </si>
  <si>
    <t>Schválená dotace (v Kč)</t>
  </si>
  <si>
    <t>Druh dotace</t>
  </si>
  <si>
    <t>Doba realizace projektu</t>
  </si>
  <si>
    <t>Počet bodů</t>
  </si>
  <si>
    <t>1.</t>
  </si>
  <si>
    <t>7/19</t>
  </si>
  <si>
    <t>PDČ 7/19</t>
  </si>
  <si>
    <t>Elim Opava, o.p.s.</t>
  </si>
  <si>
    <t>obecně prospěšná společnost</t>
  </si>
  <si>
    <t>Dobrovolnictví veřejnosti</t>
  </si>
  <si>
    <t>_</t>
  </si>
  <si>
    <t>neinvestiční</t>
  </si>
  <si>
    <t>1. 1. 2019 - 31. 12. 2019</t>
  </si>
  <si>
    <t>2.</t>
  </si>
  <si>
    <t>13/19</t>
  </si>
  <si>
    <t>PDČ 1/19</t>
  </si>
  <si>
    <t>Centrum pro rodinu a sociální péči z. s.</t>
  </si>
  <si>
    <t>spolek</t>
  </si>
  <si>
    <t>Celoročně pro rodinu</t>
  </si>
  <si>
    <t>3.</t>
  </si>
  <si>
    <t>19/19</t>
  </si>
  <si>
    <t>PDČ 2/19</t>
  </si>
  <si>
    <t>Poradenství pro dospívající a mladé dospělé</t>
  </si>
  <si>
    <t>číslo smlouvy 02777/2015/SOC ze dne 20. 10. 2015, ve znění pozdějšího dodatku</t>
  </si>
  <si>
    <t>4.</t>
  </si>
  <si>
    <t>23/19</t>
  </si>
  <si>
    <t>Centrum rodiny BOBEŠ z.s.</t>
  </si>
  <si>
    <t>S kamarády je prima</t>
  </si>
  <si>
    <t>5.</t>
  </si>
  <si>
    <t>30/19</t>
  </si>
  <si>
    <t>Rodinné a komunitní centrum Chaloupka z.s.</t>
  </si>
  <si>
    <t>Cesta k dospělosti</t>
  </si>
  <si>
    <t>6.</t>
  </si>
  <si>
    <t>5/19</t>
  </si>
  <si>
    <t>PDČ 4/19</t>
  </si>
  <si>
    <t>S.T.O.P., z.s.</t>
  </si>
  <si>
    <t>Asistence formou vzdělávání dětí a rodičů ze sociálně znevýhodněného prostředí 2019</t>
  </si>
  <si>
    <t>7.</t>
  </si>
  <si>
    <t>12/19</t>
  </si>
  <si>
    <t>Armáda spásy v České republice, z. s.</t>
  </si>
  <si>
    <t>Psychoterapie v Domě pro ženy a matky s dětmi v Opavě</t>
  </si>
  <si>
    <t xml:space="preserve">číslo smlouvy 03573/2015/SOC ze dne 28. 12. 2015, ve znění pozdějších dodatků </t>
  </si>
  <si>
    <t>8.</t>
  </si>
  <si>
    <t>29/19</t>
  </si>
  <si>
    <t>Už si víš rady!</t>
  </si>
  <si>
    <t>9.</t>
  </si>
  <si>
    <t>32/19</t>
  </si>
  <si>
    <t>Dobrovolníci u poskytovatelů sociálních služeb 2019</t>
  </si>
  <si>
    <t>10.</t>
  </si>
  <si>
    <t>54/19</t>
  </si>
  <si>
    <t>OPEN HOUSE o.p.s.</t>
  </si>
  <si>
    <t>Klubík</t>
  </si>
  <si>
    <t>číslo smlouvy 03007/2015/SOC ze dne 9. 11. 2015</t>
  </si>
  <si>
    <t>11.</t>
  </si>
  <si>
    <t>42/19</t>
  </si>
  <si>
    <t>Slezská diakonie</t>
  </si>
  <si>
    <t>evidovaná právnická osoba dle zákona č. 3/2002 Sb.</t>
  </si>
  <si>
    <t>NEJSME NA TO SAMI</t>
  </si>
  <si>
    <t>12.</t>
  </si>
  <si>
    <t>56/19</t>
  </si>
  <si>
    <t>Rodinné centrum KAŠTÁNEK, z.s.</t>
  </si>
  <si>
    <t>Pomocná ruka</t>
  </si>
  <si>
    <t>13.</t>
  </si>
  <si>
    <t>8/19</t>
  </si>
  <si>
    <t>Rodiny 2019</t>
  </si>
  <si>
    <t>14.</t>
  </si>
  <si>
    <t>50/19</t>
  </si>
  <si>
    <t>Centrum sociálních služeb Ostrava, o.p.s.</t>
  </si>
  <si>
    <t>SAS - nastavení vhodných komunikačních strategií v rodinách s ohroženými dětmi</t>
  </si>
  <si>
    <t>číslo smlouvy 02974/2015/SOC ze dne 5. 11. 2015, ve znění pozdějšího dodatku</t>
  </si>
  <si>
    <t>Název projektu</t>
  </si>
  <si>
    <t>IČO</t>
  </si>
  <si>
    <t>Důvod neposkytnutí dotace</t>
  </si>
  <si>
    <t>Na základě dosažené výše bodového ohodnocení žádosti a nedostatku finančních prostředků.</t>
  </si>
  <si>
    <t>02278197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</si>
</sst>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2"/>
      <name val="Tahoma"/>
      <family val="2"/>
      <charset val="238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8"/>
      <name val="Tahoma"/>
      <family val="2"/>
      <charset val="238"/>
    </font>
    <font>
      <sz val="10"/>
      <name val="Tahoma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"/>
  <sheetViews>
    <sheetView tabSelected="1" zoomScale="80" zoomScaleNormal="80" workbookViewId="0">
      <selection activeCell="Q2" sqref="Q2"/>
    </sheetView>
  </sheetViews>
  <sheetFormatPr defaultRowHeight="12.75" x14ac:dyDescent="0.2"/>
  <cols>
    <col min="1" max="1" width="5.7109375" style="21" customWidth="1"/>
    <col min="2" max="2" width="9.5703125" style="22" customWidth="1"/>
    <col min="3" max="3" width="11.7109375" style="23" customWidth="1"/>
    <col min="4" max="4" width="21.5703125" style="22" customWidth="1"/>
    <col min="5" max="5" width="11.5703125" style="21" customWidth="1"/>
    <col min="6" max="6" width="12.42578125" style="22" customWidth="1"/>
    <col min="7" max="7" width="27.7109375" style="22" customWidth="1"/>
    <col min="8" max="8" width="14.140625" style="21" customWidth="1"/>
    <col min="9" max="9" width="17.85546875" style="22" customWidth="1"/>
    <col min="10" max="10" width="17" style="24" customWidth="1"/>
    <col min="11" max="11" width="18.140625" style="23" customWidth="1"/>
    <col min="12" max="12" width="15.7109375" style="24" customWidth="1"/>
    <col min="13" max="13" width="10.85546875" style="24" customWidth="1"/>
    <col min="14" max="14" width="12.5703125" style="23" customWidth="1"/>
    <col min="15" max="15" width="11.7109375" style="23" customWidth="1"/>
    <col min="16" max="16" width="17.5703125" customWidth="1"/>
  </cols>
  <sheetData>
    <row r="1" spans="1:23" s="1" customFormat="1" ht="45.75" customHeight="1" x14ac:dyDescent="0.1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</row>
    <row r="2" spans="1:23" s="2" customFormat="1" ht="78" customHeight="1" x14ac:dyDescent="0.2">
      <c r="A2" s="26" t="s">
        <v>1</v>
      </c>
      <c r="B2" s="27" t="s">
        <v>2</v>
      </c>
      <c r="C2" s="28" t="s">
        <v>3</v>
      </c>
      <c r="D2" s="27" t="s">
        <v>4</v>
      </c>
      <c r="E2" s="26" t="s">
        <v>81</v>
      </c>
      <c r="F2" s="27" t="s">
        <v>5</v>
      </c>
      <c r="G2" s="27" t="s">
        <v>80</v>
      </c>
      <c r="H2" s="26" t="s">
        <v>6</v>
      </c>
      <c r="I2" s="27" t="s">
        <v>7</v>
      </c>
      <c r="J2" s="29" t="s">
        <v>8</v>
      </c>
      <c r="K2" s="28" t="s">
        <v>9</v>
      </c>
      <c r="L2" s="29" t="s">
        <v>10</v>
      </c>
      <c r="M2" s="29" t="s">
        <v>11</v>
      </c>
      <c r="N2" s="28" t="s">
        <v>12</v>
      </c>
      <c r="O2" s="28" t="s">
        <v>13</v>
      </c>
      <c r="P2" s="28" t="s">
        <v>82</v>
      </c>
    </row>
    <row r="3" spans="1:23" s="3" customFormat="1" ht="72" customHeight="1" x14ac:dyDescent="0.2">
      <c r="A3" s="6" t="s">
        <v>14</v>
      </c>
      <c r="B3" s="4" t="s">
        <v>15</v>
      </c>
      <c r="C3" s="4" t="s">
        <v>16</v>
      </c>
      <c r="D3" s="5" t="s">
        <v>17</v>
      </c>
      <c r="E3" s="4" t="s">
        <v>84</v>
      </c>
      <c r="F3" s="5" t="s">
        <v>18</v>
      </c>
      <c r="G3" s="5" t="s">
        <v>19</v>
      </c>
      <c r="H3" s="7" t="s">
        <v>20</v>
      </c>
      <c r="I3" s="5" t="s">
        <v>20</v>
      </c>
      <c r="J3" s="8">
        <v>660000</v>
      </c>
      <c r="K3" s="9">
        <f t="shared" ref="K3:K16" si="0">L3*100/J3</f>
        <v>15.136363636363637</v>
      </c>
      <c r="L3" s="8">
        <v>99900</v>
      </c>
      <c r="M3" s="4" t="s">
        <v>21</v>
      </c>
      <c r="N3" s="10" t="s">
        <v>22</v>
      </c>
      <c r="O3" s="12">
        <v>19</v>
      </c>
      <c r="P3" s="30" t="s">
        <v>83</v>
      </c>
    </row>
    <row r="4" spans="1:23" s="3" customFormat="1" ht="82.5" customHeight="1" x14ac:dyDescent="0.2">
      <c r="A4" s="6" t="s">
        <v>23</v>
      </c>
      <c r="B4" s="4" t="s">
        <v>24</v>
      </c>
      <c r="C4" s="4" t="s">
        <v>25</v>
      </c>
      <c r="D4" s="5" t="s">
        <v>26</v>
      </c>
      <c r="E4" s="6">
        <v>48804517</v>
      </c>
      <c r="F4" s="5" t="s">
        <v>27</v>
      </c>
      <c r="G4" s="5" t="s">
        <v>28</v>
      </c>
      <c r="H4" s="7" t="s">
        <v>20</v>
      </c>
      <c r="I4" s="5" t="s">
        <v>20</v>
      </c>
      <c r="J4" s="8">
        <v>120100</v>
      </c>
      <c r="K4" s="9">
        <f t="shared" si="0"/>
        <v>41.631973355537049</v>
      </c>
      <c r="L4" s="8">
        <v>50000</v>
      </c>
      <c r="M4" s="4" t="s">
        <v>21</v>
      </c>
      <c r="N4" s="10" t="s">
        <v>22</v>
      </c>
      <c r="O4" s="12">
        <v>19</v>
      </c>
      <c r="P4" s="30" t="s">
        <v>83</v>
      </c>
    </row>
    <row r="5" spans="1:23" s="3" customFormat="1" ht="82.5" customHeight="1" x14ac:dyDescent="0.2">
      <c r="A5" s="6" t="s">
        <v>29</v>
      </c>
      <c r="B5" s="4" t="s">
        <v>30</v>
      </c>
      <c r="C5" s="4" t="s">
        <v>31</v>
      </c>
      <c r="D5" s="5" t="s">
        <v>26</v>
      </c>
      <c r="E5" s="6">
        <v>48804517</v>
      </c>
      <c r="F5" s="5" t="s">
        <v>27</v>
      </c>
      <c r="G5" s="5" t="s">
        <v>32</v>
      </c>
      <c r="H5" s="7">
        <v>5187674</v>
      </c>
      <c r="I5" s="11" t="s">
        <v>33</v>
      </c>
      <c r="J5" s="8">
        <v>46000</v>
      </c>
      <c r="K5" s="9">
        <f t="shared" si="0"/>
        <v>65.217391304347828</v>
      </c>
      <c r="L5" s="8">
        <v>30000</v>
      </c>
      <c r="M5" s="4" t="s">
        <v>21</v>
      </c>
      <c r="N5" s="10" t="s">
        <v>22</v>
      </c>
      <c r="O5" s="12">
        <v>19</v>
      </c>
      <c r="P5" s="30" t="s">
        <v>83</v>
      </c>
    </row>
    <row r="6" spans="1:23" s="3" customFormat="1" ht="74.25" customHeight="1" x14ac:dyDescent="0.2">
      <c r="A6" s="6" t="s">
        <v>34</v>
      </c>
      <c r="B6" s="4" t="s">
        <v>35</v>
      </c>
      <c r="C6" s="4" t="s">
        <v>31</v>
      </c>
      <c r="D6" s="5" t="s">
        <v>36</v>
      </c>
      <c r="E6" s="6">
        <v>69624356</v>
      </c>
      <c r="F6" s="5" t="s">
        <v>27</v>
      </c>
      <c r="G6" s="5" t="s">
        <v>37</v>
      </c>
      <c r="H6" s="7" t="s">
        <v>20</v>
      </c>
      <c r="I6" s="5" t="s">
        <v>20</v>
      </c>
      <c r="J6" s="8">
        <v>145000</v>
      </c>
      <c r="K6" s="9">
        <f t="shared" si="0"/>
        <v>69.65517241379311</v>
      </c>
      <c r="L6" s="8">
        <v>101000</v>
      </c>
      <c r="M6" s="4" t="s">
        <v>21</v>
      </c>
      <c r="N6" s="10" t="s">
        <v>22</v>
      </c>
      <c r="O6" s="12">
        <v>19</v>
      </c>
      <c r="P6" s="30" t="s">
        <v>83</v>
      </c>
    </row>
    <row r="7" spans="1:23" s="3" customFormat="1" ht="66.75" customHeight="1" x14ac:dyDescent="0.2">
      <c r="A7" s="6" t="s">
        <v>38</v>
      </c>
      <c r="B7" s="4" t="s">
        <v>39</v>
      </c>
      <c r="C7" s="4" t="s">
        <v>31</v>
      </c>
      <c r="D7" s="5" t="s">
        <v>40</v>
      </c>
      <c r="E7" s="6">
        <v>26678497</v>
      </c>
      <c r="F7" s="5" t="s">
        <v>27</v>
      </c>
      <c r="G7" s="5" t="s">
        <v>41</v>
      </c>
      <c r="H7" s="7" t="s">
        <v>20</v>
      </c>
      <c r="I7" s="5" t="s">
        <v>20</v>
      </c>
      <c r="J7" s="8">
        <v>300000</v>
      </c>
      <c r="K7" s="9">
        <f t="shared" si="0"/>
        <v>66.666666666666671</v>
      </c>
      <c r="L7" s="8">
        <v>200000</v>
      </c>
      <c r="M7" s="4" t="s">
        <v>21</v>
      </c>
      <c r="N7" s="10" t="s">
        <v>22</v>
      </c>
      <c r="O7" s="12">
        <v>19</v>
      </c>
      <c r="P7" s="30" t="s">
        <v>83</v>
      </c>
    </row>
    <row r="8" spans="1:23" s="3" customFormat="1" ht="67.5" customHeight="1" x14ac:dyDescent="0.2">
      <c r="A8" s="6" t="s">
        <v>42</v>
      </c>
      <c r="B8" s="4" t="s">
        <v>43</v>
      </c>
      <c r="C8" s="4" t="s">
        <v>44</v>
      </c>
      <c r="D8" s="5" t="s">
        <v>45</v>
      </c>
      <c r="E8" s="6">
        <v>26516594</v>
      </c>
      <c r="F8" s="5" t="s">
        <v>27</v>
      </c>
      <c r="G8" s="5" t="s">
        <v>46</v>
      </c>
      <c r="H8" s="7" t="s">
        <v>20</v>
      </c>
      <c r="I8" s="5" t="s">
        <v>20</v>
      </c>
      <c r="J8" s="8">
        <v>353000</v>
      </c>
      <c r="K8" s="9">
        <f t="shared" si="0"/>
        <v>56.657223796033996</v>
      </c>
      <c r="L8" s="8">
        <v>200000</v>
      </c>
      <c r="M8" s="4" t="s">
        <v>21</v>
      </c>
      <c r="N8" s="10" t="s">
        <v>22</v>
      </c>
      <c r="O8" s="12">
        <v>19</v>
      </c>
      <c r="P8" s="30" t="s">
        <v>83</v>
      </c>
    </row>
    <row r="9" spans="1:23" s="3" customFormat="1" ht="84.75" customHeight="1" x14ac:dyDescent="0.2">
      <c r="A9" s="6" t="s">
        <v>47</v>
      </c>
      <c r="B9" s="4" t="s">
        <v>48</v>
      </c>
      <c r="C9" s="4" t="s">
        <v>25</v>
      </c>
      <c r="D9" s="5" t="s">
        <v>49</v>
      </c>
      <c r="E9" s="6">
        <v>40613411</v>
      </c>
      <c r="F9" s="5" t="s">
        <v>27</v>
      </c>
      <c r="G9" s="5" t="s">
        <v>50</v>
      </c>
      <c r="H9" s="7">
        <v>9479139</v>
      </c>
      <c r="I9" s="11" t="s">
        <v>51</v>
      </c>
      <c r="J9" s="8">
        <v>50000</v>
      </c>
      <c r="K9" s="9">
        <f t="shared" si="0"/>
        <v>50</v>
      </c>
      <c r="L9" s="8">
        <v>25000</v>
      </c>
      <c r="M9" s="4" t="s">
        <v>21</v>
      </c>
      <c r="N9" s="10" t="s">
        <v>22</v>
      </c>
      <c r="O9" s="12">
        <v>19</v>
      </c>
      <c r="P9" s="30" t="s">
        <v>83</v>
      </c>
    </row>
    <row r="10" spans="1:23" s="3" customFormat="1" ht="62.25" customHeight="1" x14ac:dyDescent="0.2">
      <c r="A10" s="6" t="s">
        <v>52</v>
      </c>
      <c r="B10" s="4" t="s">
        <v>53</v>
      </c>
      <c r="C10" s="4" t="s">
        <v>44</v>
      </c>
      <c r="D10" s="5" t="s">
        <v>40</v>
      </c>
      <c r="E10" s="6">
        <v>26678497</v>
      </c>
      <c r="F10" s="5" t="s">
        <v>27</v>
      </c>
      <c r="G10" s="5" t="s">
        <v>54</v>
      </c>
      <c r="H10" s="7" t="s">
        <v>20</v>
      </c>
      <c r="I10" s="5" t="s">
        <v>20</v>
      </c>
      <c r="J10" s="8">
        <v>220000</v>
      </c>
      <c r="K10" s="9">
        <f t="shared" si="0"/>
        <v>68.181818181818187</v>
      </c>
      <c r="L10" s="8">
        <v>150000</v>
      </c>
      <c r="M10" s="4" t="s">
        <v>21</v>
      </c>
      <c r="N10" s="10" t="s">
        <v>22</v>
      </c>
      <c r="O10" s="12">
        <v>19</v>
      </c>
      <c r="P10" s="30" t="s">
        <v>83</v>
      </c>
    </row>
    <row r="11" spans="1:23" s="3" customFormat="1" ht="77.25" customHeight="1" x14ac:dyDescent="0.2">
      <c r="A11" s="6" t="s">
        <v>55</v>
      </c>
      <c r="B11" s="4" t="s">
        <v>56</v>
      </c>
      <c r="C11" s="4" t="s">
        <v>16</v>
      </c>
      <c r="D11" s="5" t="s">
        <v>45</v>
      </c>
      <c r="E11" s="6">
        <v>26516594</v>
      </c>
      <c r="F11" s="5" t="s">
        <v>27</v>
      </c>
      <c r="G11" s="5" t="s">
        <v>57</v>
      </c>
      <c r="H11" s="7" t="s">
        <v>20</v>
      </c>
      <c r="I11" s="5" t="s">
        <v>20</v>
      </c>
      <c r="J11" s="8">
        <v>145000</v>
      </c>
      <c r="K11" s="9">
        <f t="shared" si="0"/>
        <v>68.965517241379317</v>
      </c>
      <c r="L11" s="8">
        <v>100000</v>
      </c>
      <c r="M11" s="4" t="s">
        <v>21</v>
      </c>
      <c r="N11" s="10" t="s">
        <v>22</v>
      </c>
      <c r="O11" s="12">
        <v>18</v>
      </c>
      <c r="P11" s="30" t="s">
        <v>83</v>
      </c>
      <c r="W11" s="13"/>
    </row>
    <row r="12" spans="1:23" s="3" customFormat="1" ht="81" customHeight="1" x14ac:dyDescent="0.2">
      <c r="A12" s="6" t="s">
        <v>58</v>
      </c>
      <c r="B12" s="4" t="s">
        <v>59</v>
      </c>
      <c r="C12" s="4" t="s">
        <v>31</v>
      </c>
      <c r="D12" s="5" t="s">
        <v>60</v>
      </c>
      <c r="E12" s="6">
        <v>70645671</v>
      </c>
      <c r="F12" s="5" t="s">
        <v>18</v>
      </c>
      <c r="G12" s="5" t="s">
        <v>61</v>
      </c>
      <c r="H12" s="7">
        <v>8846615</v>
      </c>
      <c r="I12" s="5" t="s">
        <v>62</v>
      </c>
      <c r="J12" s="8">
        <v>62200</v>
      </c>
      <c r="K12" s="9">
        <f t="shared" si="0"/>
        <v>64.469453376205792</v>
      </c>
      <c r="L12" s="8">
        <v>40100</v>
      </c>
      <c r="M12" s="4" t="s">
        <v>21</v>
      </c>
      <c r="N12" s="10" t="s">
        <v>22</v>
      </c>
      <c r="O12" s="12">
        <v>18</v>
      </c>
      <c r="P12" s="30" t="s">
        <v>83</v>
      </c>
    </row>
    <row r="13" spans="1:23" s="3" customFormat="1" ht="72.75" customHeight="1" x14ac:dyDescent="0.2">
      <c r="A13" s="6" t="s">
        <v>63</v>
      </c>
      <c r="B13" s="4" t="s">
        <v>64</v>
      </c>
      <c r="C13" s="4" t="s">
        <v>44</v>
      </c>
      <c r="D13" s="5" t="s">
        <v>65</v>
      </c>
      <c r="E13" s="6">
        <v>65468562</v>
      </c>
      <c r="F13" s="14" t="s">
        <v>66</v>
      </c>
      <c r="G13" s="5" t="s">
        <v>67</v>
      </c>
      <c r="H13" s="7" t="s">
        <v>20</v>
      </c>
      <c r="I13" s="5" t="s">
        <v>20</v>
      </c>
      <c r="J13" s="8">
        <v>288000</v>
      </c>
      <c r="K13" s="9">
        <f t="shared" si="0"/>
        <v>69.444444444444443</v>
      </c>
      <c r="L13" s="8">
        <v>200000</v>
      </c>
      <c r="M13" s="4" t="s">
        <v>21</v>
      </c>
      <c r="N13" s="10" t="s">
        <v>22</v>
      </c>
      <c r="O13" s="12">
        <v>17</v>
      </c>
      <c r="P13" s="30" t="s">
        <v>83</v>
      </c>
      <c r="W13" s="13"/>
    </row>
    <row r="14" spans="1:23" s="3" customFormat="1" ht="66" customHeight="1" x14ac:dyDescent="0.2">
      <c r="A14" s="6" t="s">
        <v>68</v>
      </c>
      <c r="B14" s="4" t="s">
        <v>69</v>
      </c>
      <c r="C14" s="4" t="s">
        <v>25</v>
      </c>
      <c r="D14" s="5" t="s">
        <v>70</v>
      </c>
      <c r="E14" s="6">
        <v>22726209</v>
      </c>
      <c r="F14" s="5" t="s">
        <v>27</v>
      </c>
      <c r="G14" s="5" t="s">
        <v>71</v>
      </c>
      <c r="H14" s="7" t="s">
        <v>20</v>
      </c>
      <c r="I14" s="5" t="s">
        <v>20</v>
      </c>
      <c r="J14" s="8">
        <v>809400</v>
      </c>
      <c r="K14" s="9">
        <f t="shared" si="0"/>
        <v>6.1774153694094389</v>
      </c>
      <c r="L14" s="8">
        <v>50000</v>
      </c>
      <c r="M14" s="4" t="s">
        <v>21</v>
      </c>
      <c r="N14" s="10" t="s">
        <v>22</v>
      </c>
      <c r="O14" s="12">
        <v>17</v>
      </c>
      <c r="P14" s="30" t="s">
        <v>83</v>
      </c>
    </row>
    <row r="15" spans="1:23" s="3" customFormat="1" ht="69" customHeight="1" x14ac:dyDescent="0.2">
      <c r="A15" s="6" t="s">
        <v>72</v>
      </c>
      <c r="B15" s="4" t="s">
        <v>73</v>
      </c>
      <c r="C15" s="4" t="s">
        <v>25</v>
      </c>
      <c r="D15" s="5" t="s">
        <v>36</v>
      </c>
      <c r="E15" s="6">
        <v>69624356</v>
      </c>
      <c r="F15" s="5" t="s">
        <v>27</v>
      </c>
      <c r="G15" s="5" t="s">
        <v>74</v>
      </c>
      <c r="H15" s="7" t="s">
        <v>20</v>
      </c>
      <c r="I15" s="5" t="s">
        <v>20</v>
      </c>
      <c r="J15" s="8">
        <v>100000</v>
      </c>
      <c r="K15" s="9">
        <f t="shared" si="0"/>
        <v>50</v>
      </c>
      <c r="L15" s="8">
        <v>50000</v>
      </c>
      <c r="M15" s="4" t="s">
        <v>21</v>
      </c>
      <c r="N15" s="10" t="s">
        <v>22</v>
      </c>
      <c r="O15" s="12">
        <v>16</v>
      </c>
      <c r="P15" s="30" t="s">
        <v>83</v>
      </c>
    </row>
    <row r="16" spans="1:23" s="3" customFormat="1" ht="81" customHeight="1" x14ac:dyDescent="0.2">
      <c r="A16" s="6" t="s">
        <v>75</v>
      </c>
      <c r="B16" s="4" t="s">
        <v>76</v>
      </c>
      <c r="C16" s="4" t="s">
        <v>44</v>
      </c>
      <c r="D16" s="5" t="s">
        <v>77</v>
      </c>
      <c r="E16" s="6">
        <v>28659392</v>
      </c>
      <c r="F16" s="5" t="s">
        <v>18</v>
      </c>
      <c r="G16" s="5" t="s">
        <v>78</v>
      </c>
      <c r="H16" s="7">
        <v>2009812</v>
      </c>
      <c r="I16" s="11" t="s">
        <v>79</v>
      </c>
      <c r="J16" s="8">
        <v>320000</v>
      </c>
      <c r="K16" s="9">
        <f t="shared" si="0"/>
        <v>56.25</v>
      </c>
      <c r="L16" s="8">
        <v>180000</v>
      </c>
      <c r="M16" s="4" t="s">
        <v>21</v>
      </c>
      <c r="N16" s="10" t="s">
        <v>22</v>
      </c>
      <c r="O16" s="12">
        <v>13</v>
      </c>
      <c r="P16" s="30" t="s">
        <v>83</v>
      </c>
    </row>
    <row r="17" spans="1:15" s="3" customFormat="1" ht="117" customHeight="1" x14ac:dyDescent="0.2">
      <c r="A17" s="15"/>
      <c r="B17" s="16"/>
      <c r="C17" s="17"/>
      <c r="D17" s="16"/>
      <c r="E17" s="15"/>
      <c r="F17" s="16"/>
      <c r="G17" s="16"/>
      <c r="H17" s="15"/>
      <c r="I17" s="16"/>
      <c r="J17" s="18"/>
      <c r="K17" s="19"/>
      <c r="L17" s="20"/>
      <c r="M17" s="20"/>
      <c r="N17" s="17"/>
      <c r="O17" s="17"/>
    </row>
    <row r="18" spans="1:15" s="3" customFormat="1" ht="118.5" customHeight="1" x14ac:dyDescent="0.2">
      <c r="A18" s="15"/>
      <c r="B18" s="16"/>
      <c r="C18" s="17"/>
      <c r="D18" s="16"/>
      <c r="E18" s="15"/>
      <c r="F18" s="16"/>
      <c r="G18" s="16"/>
      <c r="H18" s="15"/>
      <c r="I18" s="16"/>
      <c r="J18" s="18"/>
      <c r="K18" s="17"/>
      <c r="L18" s="18"/>
      <c r="M18" s="18"/>
      <c r="N18" s="17"/>
      <c r="O18" s="17"/>
    </row>
    <row r="19" spans="1:15" s="3" customFormat="1" ht="162.75" customHeight="1" x14ac:dyDescent="0.2">
      <c r="A19" s="21"/>
      <c r="B19" s="22"/>
      <c r="C19" s="23"/>
      <c r="D19" s="22"/>
      <c r="E19" s="21"/>
      <c r="F19" s="22"/>
      <c r="G19" s="22"/>
      <c r="H19" s="21"/>
      <c r="I19" s="22"/>
      <c r="J19" s="24"/>
      <c r="K19" s="23"/>
      <c r="L19" s="24"/>
      <c r="M19" s="24"/>
      <c r="N19" s="23"/>
      <c r="O19" s="23"/>
    </row>
    <row r="20" spans="1:15" s="3" customFormat="1" ht="96.75" customHeight="1" x14ac:dyDescent="0.2">
      <c r="A20" s="21"/>
      <c r="B20" s="22"/>
      <c r="C20" s="23"/>
      <c r="D20" s="22"/>
      <c r="E20" s="21"/>
      <c r="F20" s="22"/>
      <c r="G20" s="22"/>
      <c r="H20" s="21"/>
      <c r="I20" s="22"/>
      <c r="J20" s="24"/>
      <c r="K20" s="23"/>
      <c r="L20" s="24"/>
      <c r="M20" s="24"/>
      <c r="N20" s="23"/>
      <c r="O20" s="23"/>
    </row>
    <row r="21" spans="1:15" s="1" customFormat="1" x14ac:dyDescent="0.15">
      <c r="A21" s="21"/>
      <c r="B21" s="22"/>
      <c r="C21" s="23"/>
      <c r="D21" s="22"/>
      <c r="E21" s="21"/>
      <c r="F21" s="22"/>
      <c r="G21" s="22"/>
      <c r="H21" s="21"/>
      <c r="I21" s="22"/>
      <c r="J21" s="24"/>
      <c r="K21" s="23"/>
      <c r="L21" s="25"/>
      <c r="M21" s="24"/>
      <c r="N21" s="23"/>
      <c r="O21" s="23"/>
    </row>
    <row r="22" spans="1:15" s="1" customFormat="1" x14ac:dyDescent="0.15">
      <c r="A22" s="21"/>
      <c r="B22" s="22"/>
      <c r="C22" s="23"/>
      <c r="D22" s="22"/>
      <c r="E22" s="21"/>
      <c r="F22" s="22"/>
      <c r="G22" s="22"/>
      <c r="H22" s="21"/>
      <c r="I22" s="22"/>
      <c r="J22" s="24"/>
      <c r="K22" s="23"/>
      <c r="L22" s="24"/>
      <c r="M22" s="24"/>
      <c r="N22" s="23"/>
      <c r="O22" s="23"/>
    </row>
    <row r="23" spans="1:15" s="1" customFormat="1" x14ac:dyDescent="0.15">
      <c r="A23" s="21"/>
      <c r="B23" s="22"/>
      <c r="C23" s="23"/>
      <c r="D23" s="22"/>
      <c r="E23" s="21"/>
      <c r="F23" s="22"/>
      <c r="G23" s="22"/>
      <c r="H23" s="21"/>
      <c r="I23" s="22"/>
      <c r="J23" s="24"/>
      <c r="K23" s="23"/>
      <c r="L23" s="24"/>
      <c r="M23" s="24"/>
      <c r="N23" s="23"/>
      <c r="O23" s="23"/>
    </row>
    <row r="24" spans="1:15" s="1" customFormat="1" x14ac:dyDescent="0.15">
      <c r="A24" s="21"/>
      <c r="B24" s="22"/>
      <c r="C24" s="23"/>
      <c r="D24" s="22"/>
      <c r="E24" s="21"/>
      <c r="F24" s="22"/>
      <c r="G24" s="22"/>
      <c r="H24" s="21"/>
      <c r="I24" s="22"/>
      <c r="J24" s="24"/>
      <c r="K24" s="23"/>
      <c r="L24" s="24"/>
      <c r="M24" s="24"/>
      <c r="N24" s="23"/>
      <c r="O24" s="23"/>
    </row>
  </sheetData>
  <mergeCells count="1">
    <mergeCell ref="A1:P1"/>
  </mergeCells>
  <pageMargins left="0.23622047244094491" right="0.23622047244094491" top="3.937007874015748E-2" bottom="3.937007874015748E-2" header="0" footer="0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2_Náhradníci</vt:lpstr>
      <vt:lpstr>'Příloha č. 2_Náhradníci'!Názvy_tisku</vt:lpstr>
      <vt:lpstr>'Příloha č. 2_Náhradníci'!Oblast_tisku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cp:lastPrinted>2019-02-15T13:03:19Z</cp:lastPrinted>
  <dcterms:created xsi:type="dcterms:W3CDTF">2019-02-15T08:31:28Z</dcterms:created>
  <dcterms:modified xsi:type="dcterms:W3CDTF">2019-02-25T07:54:07Z</dcterms:modified>
</cp:coreProperties>
</file>