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ticha3107\Documents\_N_Ticha C\plocha\PPD\PPD 2019\Komise poskytnutí dotací\Komise varianta navýšení pro 51 bodové\"/>
    </mc:Choice>
  </mc:AlternateContent>
  <bookViews>
    <workbookView xWindow="0" yWindow="0" windowWidth="28800" windowHeight="13725"/>
  </bookViews>
  <sheets>
    <sheet name="poskytnutí dotací " sheetId="5" r:id="rId1"/>
    <sheet name="List2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5" l="1"/>
</calcChain>
</file>

<file path=xl/sharedStrings.xml><?xml version="1.0" encoding="utf-8"?>
<sst xmlns="http://schemas.openxmlformats.org/spreadsheetml/2006/main" count="326" uniqueCount="190">
  <si>
    <t>evidenční číslo projektu</t>
  </si>
  <si>
    <t>žadatel</t>
  </si>
  <si>
    <t xml:space="preserve">právní forma </t>
  </si>
  <si>
    <t>počet obyvatel/u DSO počet obcí ve svazku</t>
  </si>
  <si>
    <t>IČ</t>
  </si>
  <si>
    <t>název projektu</t>
  </si>
  <si>
    <t>celkové uznatelné náklady  projektu (Kč)</t>
  </si>
  <si>
    <t>podíl dotace na CUN (%)</t>
  </si>
  <si>
    <t>požadovaná dotace (Kč)</t>
  </si>
  <si>
    <t>časová použitelnost dotace do</t>
  </si>
  <si>
    <t>de minimis</t>
  </si>
  <si>
    <t>pořadové číslo</t>
  </si>
  <si>
    <t>Celkem bodů průměr</t>
  </si>
  <si>
    <t>obec</t>
  </si>
  <si>
    <t>DSO</t>
  </si>
  <si>
    <t>město</t>
  </si>
  <si>
    <t>1.1.2019 - 30.6.2021</t>
  </si>
  <si>
    <t>KUMSX022C81M</t>
  </si>
  <si>
    <t>KUMSX022ET8U</t>
  </si>
  <si>
    <t>KUMSX022EAQ1</t>
  </si>
  <si>
    <t>KUMSX022QV9Z</t>
  </si>
  <si>
    <t>KUMSX022RFVO</t>
  </si>
  <si>
    <t>KUMSX022RAOM</t>
  </si>
  <si>
    <t>KUMSX022S6LG</t>
  </si>
  <si>
    <t>KUMSX022POWI</t>
  </si>
  <si>
    <t>KUMSX022RA59</t>
  </si>
  <si>
    <t>KUMSX022ISYZ</t>
  </si>
  <si>
    <t>KUMSX022SHXN</t>
  </si>
  <si>
    <t>KUMSX022RDLG</t>
  </si>
  <si>
    <t>KUMSX022RG2I</t>
  </si>
  <si>
    <t>KUMSX022RT5K</t>
  </si>
  <si>
    <t>KUMSX022SDJD</t>
  </si>
  <si>
    <t>KUMSX022R5Y7</t>
  </si>
  <si>
    <t>KUMSX022T8CY</t>
  </si>
  <si>
    <t>KUMSX022Q87Q</t>
  </si>
  <si>
    <t>KUMSX022QSNM</t>
  </si>
  <si>
    <t>KUMSX022PZUN</t>
  </si>
  <si>
    <t>KUMSX022T39C</t>
  </si>
  <si>
    <t>KUMSX022TGS6</t>
  </si>
  <si>
    <t>KUMSX022RG3D</t>
  </si>
  <si>
    <t>KUMSX022TR58</t>
  </si>
  <si>
    <t>KUMSX022RP4H</t>
  </si>
  <si>
    <t>KUMSX022TADF</t>
  </si>
  <si>
    <t>KUMSX022TCSY</t>
  </si>
  <si>
    <t>KUMSX022TRHK</t>
  </si>
  <si>
    <t>KUMSX022U48X</t>
  </si>
  <si>
    <t>KUMSX022QILU</t>
  </si>
  <si>
    <t>KUMSX022SSBK</t>
  </si>
  <si>
    <t>KUMSX022QN6Y</t>
  </si>
  <si>
    <t>KUMSX022TOXX</t>
  </si>
  <si>
    <t>KUMSX022T7VI</t>
  </si>
  <si>
    <t>KUMSX022QCWH</t>
  </si>
  <si>
    <t>KUMSX022SQ4X</t>
  </si>
  <si>
    <t>KUMSX022T3LO</t>
  </si>
  <si>
    <t>KUMSX022RE6C</t>
  </si>
  <si>
    <t>KUMSX022R6Q4</t>
  </si>
  <si>
    <t>KUMSX022TU22</t>
  </si>
  <si>
    <t>KUMSX022T3H8</t>
  </si>
  <si>
    <t>KUMSX022T3KT</t>
  </si>
  <si>
    <t>KUMSX022BOR9</t>
  </si>
  <si>
    <t>Světlá Hora</t>
  </si>
  <si>
    <t>Hlinka</t>
  </si>
  <si>
    <t>Kravaře</t>
  </si>
  <si>
    <t>Soběšovice</t>
  </si>
  <si>
    <t>Pustějov</t>
  </si>
  <si>
    <t>Palkovice</t>
  </si>
  <si>
    <t>Dolní Lutyně</t>
  </si>
  <si>
    <t>Strahovice</t>
  </si>
  <si>
    <t>Dolní Moravice</t>
  </si>
  <si>
    <t>Staré Hamry</t>
  </si>
  <si>
    <t>Břidličná</t>
  </si>
  <si>
    <t>Sdružení obcí Rýmařovska</t>
  </si>
  <si>
    <t>Děhylov</t>
  </si>
  <si>
    <t>Frýdlant nad Ostravicí</t>
  </si>
  <si>
    <t>Rusín</t>
  </si>
  <si>
    <t>Jablunkov</t>
  </si>
  <si>
    <t>Stará Ves</t>
  </si>
  <si>
    <t>Pustá Polom</t>
  </si>
  <si>
    <t>Větřkovice</t>
  </si>
  <si>
    <t>Brušperk</t>
  </si>
  <si>
    <t>Hukvaldy</t>
  </si>
  <si>
    <t>Milotice nad Opavou</t>
  </si>
  <si>
    <t>Písečná</t>
  </si>
  <si>
    <t>Tichá</t>
  </si>
  <si>
    <t>Stonava</t>
  </si>
  <si>
    <t>Vítkov</t>
  </si>
  <si>
    <t>Jezdkovice</t>
  </si>
  <si>
    <t>Dětřichov nad Bystřicí</t>
  </si>
  <si>
    <t>Ludgeřovice</t>
  </si>
  <si>
    <t>Úvalno</t>
  </si>
  <si>
    <t>Nové Sedlice</t>
  </si>
  <si>
    <t>Třanovice</t>
  </si>
  <si>
    <t>Albrechtičky</t>
  </si>
  <si>
    <t>Libhošť</t>
  </si>
  <si>
    <t>Melč</t>
  </si>
  <si>
    <t>Tísek</t>
  </si>
  <si>
    <t>Pržno</t>
  </si>
  <si>
    <t>Sedlnice</t>
  </si>
  <si>
    <t>Dobratice</t>
  </si>
  <si>
    <t>Krmelín</t>
  </si>
  <si>
    <t>Smilovice</t>
  </si>
  <si>
    <t>Řepiště</t>
  </si>
  <si>
    <t>Kyjovice</t>
  </si>
  <si>
    <t>00534722</t>
  </si>
  <si>
    <t>Rekonstrukce kulturního domu - Světlá Hora - projektová dokumentace</t>
  </si>
  <si>
    <t>PD - Chodníky v obci Hlinka</t>
  </si>
  <si>
    <t>Rekonstrukce sportovního areálu Olšinky</t>
  </si>
  <si>
    <t>Spolkový dům Soběšovice</t>
  </si>
  <si>
    <t>Bezbariérový přístup na OÚ v Pustějově - projektová dokumentace</t>
  </si>
  <si>
    <t>Projektová dokumentace - Rozšíření sběrného dvora Dolní Lutyně</t>
  </si>
  <si>
    <t>Vybudování tělocvičny včetně zázemí v obci Dolní Moravice</t>
  </si>
  <si>
    <t>Zvýšení bezpečnosti chodců v obci Staré Hamry</t>
  </si>
  <si>
    <t>Rekonstrukce sportovní haly</t>
  </si>
  <si>
    <t>Projektová dokumentace na rekonstrukci místní komunikace Výstavní v obci Děhylov vč. chodníků</t>
  </si>
  <si>
    <t>Dokumentace pro stavební povolení - Dopravní terminál Frýdlant nad Ostravicí</t>
  </si>
  <si>
    <t>Pořízení PD na ČOV a kanalizaci v obci Rusín</t>
  </si>
  <si>
    <t>Stezka pro chodce a cyklisty kolem ZŠ Jablunkov</t>
  </si>
  <si>
    <t>Projektová dokumentace na přestavbu bývalé školky</t>
  </si>
  <si>
    <t>Zvýšení bezpečnosti dopravy v obci Pustá Polom</t>
  </si>
  <si>
    <t>Dokumentace - Cyklostezka Brušperk – Fryčovice</t>
  </si>
  <si>
    <t>Projektová dokumentace pro územní rozhodnutí na rekonstrukci bývalého kravína na Hukvaldech</t>
  </si>
  <si>
    <t>Rekonstrukce domu pro komunitní bydlení seniorů - DSP</t>
  </si>
  <si>
    <t>Chodník a inženýrské sítě Písečná - II. etapa</t>
  </si>
  <si>
    <t>Komunitní dům seniorů Tichá</t>
  </si>
  <si>
    <t>Snížení energetické náročnosti v objektu MŠ Dolany</t>
  </si>
  <si>
    <t>Regenerace brownfieldu na parc. č. 718/1, k.ú. Vítkov</t>
  </si>
  <si>
    <t>Dětřichov nad Bystřicí - Mateřská škola v  novém</t>
  </si>
  <si>
    <t>Výstavba sběrného dvora v obci Ludgeřovice - projektová dokumentace</t>
  </si>
  <si>
    <t>Vybudování společensko-sportovního areálu v obci Větřkovice</t>
  </si>
  <si>
    <t>PD chodník na ul. Opavská, Nové Sedlice - II. etapa</t>
  </si>
  <si>
    <t>Přestavba a modernizace kulturního domu v Albrechtičkách - projektová dokumentace</t>
  </si>
  <si>
    <t>Rekonstrukce tělocvičny při ZŠ Libhošť - projektová dokumentace</t>
  </si>
  <si>
    <t>Příprava projektové dokumentace pro obec Melč</t>
  </si>
  <si>
    <t>Projektová dokumentace na rekonstrukci budovy MŠ Tísek</t>
  </si>
  <si>
    <t>PD na výstavbu zázemí pro sport</t>
  </si>
  <si>
    <t>Projektová dokumentace - chodníky v obci</t>
  </si>
  <si>
    <t>Dobratické centrum volnočasových aktivit</t>
  </si>
  <si>
    <t>Náves v obci Krmelín - projektová dokumentace</t>
  </si>
  <si>
    <t>Základní škola Řepiště - PD</t>
  </si>
  <si>
    <t>Vodní nádrž Kyjovice - příprava PD</t>
  </si>
  <si>
    <t>00296392</t>
  </si>
  <si>
    <t>poznámka</t>
  </si>
  <si>
    <t>00576107</t>
  </si>
  <si>
    <t>00300292</t>
  </si>
  <si>
    <t>00576981</t>
  </si>
  <si>
    <t>00600822</t>
  </si>
  <si>
    <t>00297054</t>
  </si>
  <si>
    <t>00297461</t>
  </si>
  <si>
    <t>00534668</t>
  </si>
  <si>
    <t>00295957</t>
  </si>
  <si>
    <t>00297241</t>
  </si>
  <si>
    <t>00295906</t>
  </si>
  <si>
    <t>00635464</t>
  </si>
  <si>
    <t>00296651</t>
  </si>
  <si>
    <t>00296309</t>
  </si>
  <si>
    <t>00296759</t>
  </si>
  <si>
    <t>00575950</t>
  </si>
  <si>
    <t>00300608</t>
  </si>
  <si>
    <t>00296538</t>
  </si>
  <si>
    <t>00297194</t>
  </si>
  <si>
    <t>00846511</t>
  </si>
  <si>
    <t>00298476</t>
  </si>
  <si>
    <t>00297658</t>
  </si>
  <si>
    <t>00300870</t>
  </si>
  <si>
    <t>00849952</t>
  </si>
  <si>
    <t>00295931</t>
  </si>
  <si>
    <t>00300390</t>
  </si>
  <si>
    <t>00849740</t>
  </si>
  <si>
    <t>00296422</t>
  </si>
  <si>
    <t>00576921</t>
  </si>
  <si>
    <t>00600814</t>
  </si>
  <si>
    <t>00300420</t>
  </si>
  <si>
    <t>00298484</t>
  </si>
  <si>
    <t>00494216</t>
  </si>
  <si>
    <t>00298352</t>
  </si>
  <si>
    <t>00577057</t>
  </si>
  <si>
    <t>00296848</t>
  </si>
  <si>
    <t>00576905</t>
  </si>
  <si>
    <t>00577031</t>
  </si>
  <si>
    <t>Výstavba chodníku podél III/4849, Palkovice-Podhůří-Chlebovice</t>
  </si>
  <si>
    <t>Pořízení kompletní stavební projektové dokumentace pro projekt "Komplexní rekonstrukce objektu PŘEČKOVEC ve Strahovicích"</t>
  </si>
  <si>
    <t>Projektová dokumentace "Cyklostezka mikroregionu Rýmařovska"</t>
  </si>
  <si>
    <t>Projektová dokumentace k projektu "Odstranění bariér v Obecním úřadu Jezdkovice"</t>
  </si>
  <si>
    <t>Rekonstrukce objektu sokolovny v obci Úvalno - zpracování PD</t>
  </si>
  <si>
    <t>Zvyšování bezpečnosti dopravy v obci Třanovice - II. etapa</t>
  </si>
  <si>
    <t>Rekonstrukce školní jídelny ZŠ a MŠ Smilovice</t>
  </si>
  <si>
    <t xml:space="preserve">Program na podporu přípravy projektové dokumentace 2019  </t>
  </si>
  <si>
    <t>CELKEM</t>
  </si>
  <si>
    <t>de minimis (ano/ne)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</si>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</sst>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1" fontId="1" fillId="2" borderId="1" xfId="0" applyNumberFormat="1" applyFont="1" applyFill="1" applyBorder="1" applyAlignment="1">
      <alignment horizontal="justify" wrapText="1"/>
    </xf>
    <xf numFmtId="3" fontId="1" fillId="2" borderId="1" xfId="0" applyNumberFormat="1" applyFont="1" applyFill="1" applyBorder="1" applyAlignment="1">
      <alignment horizontal="justify" wrapText="1"/>
    </xf>
    <xf numFmtId="1" fontId="1" fillId="2" borderId="3" xfId="0" applyNumberFormat="1" applyFont="1" applyFill="1" applyBorder="1" applyAlignment="1">
      <alignment horizontal="justify" wrapText="1"/>
    </xf>
    <xf numFmtId="0" fontId="0" fillId="0" borderId="4" xfId="0" applyFont="1" applyBorder="1"/>
    <xf numFmtId="49" fontId="0" fillId="0" borderId="4" xfId="0" applyNumberFormat="1" applyFont="1" applyBorder="1"/>
    <xf numFmtId="3" fontId="0" fillId="0" borderId="4" xfId="0" applyNumberFormat="1" applyFont="1" applyBorder="1"/>
    <xf numFmtId="0" fontId="0" fillId="0" borderId="4" xfId="0" applyFont="1" applyBorder="1" applyAlignment="1">
      <alignment horizontal="justify"/>
    </xf>
    <xf numFmtId="2" fontId="0" fillId="0" borderId="4" xfId="0" applyNumberFormat="1" applyFont="1" applyBorder="1"/>
    <xf numFmtId="0" fontId="0" fillId="0" borderId="4" xfId="0" applyBorder="1"/>
    <xf numFmtId="3" fontId="2" fillId="0" borderId="4" xfId="0" applyNumberFormat="1" applyFont="1" applyBorder="1"/>
    <xf numFmtId="3" fontId="1" fillId="2" borderId="2" xfId="0" applyNumberFormat="1" applyFont="1" applyFill="1" applyBorder="1" applyAlignment="1">
      <alignment horizontal="justify" wrapText="1"/>
    </xf>
    <xf numFmtId="3" fontId="1" fillId="2" borderId="1" xfId="0" applyNumberFormat="1" applyFont="1" applyFill="1" applyBorder="1" applyAlignment="1">
      <alignment horizontal="right" wrapText="1"/>
    </xf>
    <xf numFmtId="0" fontId="2" fillId="0" borderId="0" xfId="0" applyFont="1"/>
    <xf numFmtId="3" fontId="2" fillId="3" borderId="0" xfId="0" applyNumberFormat="1" applyFont="1" applyFill="1"/>
    <xf numFmtId="3" fontId="1" fillId="2" borderId="0" xfId="0" applyNumberFormat="1" applyFont="1" applyFill="1" applyBorder="1" applyAlignment="1">
      <alignment horizontal="justify" wrapText="1"/>
    </xf>
    <xf numFmtId="3" fontId="2" fillId="3" borderId="5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showGridLines="0" tabSelected="1" workbookViewId="0">
      <selection activeCell="N16" sqref="N16"/>
    </sheetView>
  </sheetViews>
  <sheetFormatPr defaultRowHeight="15" x14ac:dyDescent="0.25"/>
  <cols>
    <col min="2" max="2" width="16.28515625" customWidth="1"/>
    <col min="3" max="3" width="21.42578125" customWidth="1"/>
    <col min="5" max="5" width="9.5703125" customWidth="1"/>
    <col min="6" max="6" width="11.140625" customWidth="1"/>
    <col min="7" max="7" width="52.28515625" customWidth="1"/>
    <col min="9" max="9" width="12.5703125" customWidth="1"/>
    <col min="11" max="11" width="15.5703125" customWidth="1"/>
    <col min="12" max="12" width="17.7109375" customWidth="1"/>
    <col min="13" max="13" width="9" customWidth="1"/>
  </cols>
  <sheetData>
    <row r="1" spans="1:13" x14ac:dyDescent="0.25">
      <c r="A1" s="13" t="s">
        <v>186</v>
      </c>
    </row>
    <row r="2" spans="1:13" ht="90" x14ac:dyDescent="0.25">
      <c r="A2" s="3" t="s">
        <v>11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12</v>
      </c>
      <c r="I2" s="12" t="s">
        <v>6</v>
      </c>
      <c r="J2" s="2" t="s">
        <v>7</v>
      </c>
      <c r="K2" s="2" t="s">
        <v>8</v>
      </c>
      <c r="L2" s="2" t="s">
        <v>9</v>
      </c>
      <c r="M2" s="15" t="s">
        <v>188</v>
      </c>
    </row>
    <row r="3" spans="1:13" ht="36.75" customHeight="1" x14ac:dyDescent="0.25">
      <c r="A3" s="9">
        <v>1</v>
      </c>
      <c r="B3" s="4" t="s">
        <v>30</v>
      </c>
      <c r="C3" s="4" t="s">
        <v>73</v>
      </c>
      <c r="D3" s="5" t="s">
        <v>15</v>
      </c>
      <c r="E3" s="6">
        <v>9940</v>
      </c>
      <c r="F3" s="5" t="s">
        <v>153</v>
      </c>
      <c r="G3" s="7" t="s">
        <v>114</v>
      </c>
      <c r="H3" s="8">
        <v>57</v>
      </c>
      <c r="I3" s="6">
        <v>822800</v>
      </c>
      <c r="J3" s="8">
        <v>60.768108896451146</v>
      </c>
      <c r="K3" s="10">
        <v>500000</v>
      </c>
      <c r="L3" s="5" t="s">
        <v>16</v>
      </c>
      <c r="M3" s="5" t="s">
        <v>189</v>
      </c>
    </row>
    <row r="4" spans="1:13" ht="36.75" customHeight="1" x14ac:dyDescent="0.25">
      <c r="A4" s="9">
        <v>2</v>
      </c>
      <c r="B4" s="4" t="s">
        <v>54</v>
      </c>
      <c r="C4" s="4" t="s">
        <v>97</v>
      </c>
      <c r="D4" s="5" t="s">
        <v>13</v>
      </c>
      <c r="E4" s="6">
        <v>1547</v>
      </c>
      <c r="F4" s="5" t="s">
        <v>174</v>
      </c>
      <c r="G4" s="7" t="s">
        <v>135</v>
      </c>
      <c r="H4" s="8">
        <v>57</v>
      </c>
      <c r="I4" s="6">
        <v>770000</v>
      </c>
      <c r="J4" s="8">
        <v>64</v>
      </c>
      <c r="K4" s="10">
        <v>492800</v>
      </c>
      <c r="L4" s="5" t="s">
        <v>16</v>
      </c>
      <c r="M4" s="5" t="s">
        <v>189</v>
      </c>
    </row>
    <row r="5" spans="1:13" ht="36.75" customHeight="1" x14ac:dyDescent="0.25">
      <c r="A5" s="9">
        <v>3</v>
      </c>
      <c r="B5" s="4" t="s">
        <v>40</v>
      </c>
      <c r="C5" s="4" t="s">
        <v>84</v>
      </c>
      <c r="D5" s="5" t="s">
        <v>13</v>
      </c>
      <c r="E5" s="6">
        <v>1843</v>
      </c>
      <c r="F5" s="5" t="s">
        <v>162</v>
      </c>
      <c r="G5" s="7" t="s">
        <v>124</v>
      </c>
      <c r="H5" s="8">
        <v>56</v>
      </c>
      <c r="I5" s="6">
        <v>269010</v>
      </c>
      <c r="J5" s="8">
        <v>69.997397866250324</v>
      </c>
      <c r="K5" s="10">
        <v>188300</v>
      </c>
      <c r="L5" s="5" t="s">
        <v>16</v>
      </c>
      <c r="M5" s="5" t="s">
        <v>189</v>
      </c>
    </row>
    <row r="6" spans="1:13" ht="36.75" customHeight="1" x14ac:dyDescent="0.25">
      <c r="A6" s="9">
        <v>4</v>
      </c>
      <c r="B6" s="4" t="s">
        <v>35</v>
      </c>
      <c r="C6" s="4" t="s">
        <v>79</v>
      </c>
      <c r="D6" s="5" t="s">
        <v>15</v>
      </c>
      <c r="E6" s="6">
        <v>3892</v>
      </c>
      <c r="F6" s="5" t="s">
        <v>158</v>
      </c>
      <c r="G6" s="7" t="s">
        <v>119</v>
      </c>
      <c r="H6" s="8">
        <v>56</v>
      </c>
      <c r="I6" s="6">
        <v>484000</v>
      </c>
      <c r="J6" s="8">
        <v>70</v>
      </c>
      <c r="K6" s="10">
        <v>338800</v>
      </c>
      <c r="L6" s="5" t="s">
        <v>16</v>
      </c>
      <c r="M6" s="5" t="s">
        <v>189</v>
      </c>
    </row>
    <row r="7" spans="1:13" ht="43.5" customHeight="1" x14ac:dyDescent="0.25">
      <c r="A7" s="9">
        <v>5</v>
      </c>
      <c r="B7" s="4" t="s">
        <v>36</v>
      </c>
      <c r="C7" s="4" t="s">
        <v>80</v>
      </c>
      <c r="D7" s="5" t="s">
        <v>13</v>
      </c>
      <c r="E7" s="6">
        <v>2092</v>
      </c>
      <c r="F7" s="5" t="s">
        <v>159</v>
      </c>
      <c r="G7" s="7" t="s">
        <v>120</v>
      </c>
      <c r="H7" s="8">
        <v>56</v>
      </c>
      <c r="I7" s="6">
        <v>1000000</v>
      </c>
      <c r="J7" s="8">
        <v>50</v>
      </c>
      <c r="K7" s="10">
        <v>500000</v>
      </c>
      <c r="L7" s="5" t="s">
        <v>16</v>
      </c>
      <c r="M7" s="5" t="s">
        <v>189</v>
      </c>
    </row>
    <row r="8" spans="1:13" x14ac:dyDescent="0.25">
      <c r="A8" s="9">
        <v>6</v>
      </c>
      <c r="B8" s="4" t="s">
        <v>32</v>
      </c>
      <c r="C8" s="4" t="s">
        <v>75</v>
      </c>
      <c r="D8" s="5" t="s">
        <v>15</v>
      </c>
      <c r="E8" s="6">
        <v>5728</v>
      </c>
      <c r="F8" s="5" t="s">
        <v>155</v>
      </c>
      <c r="G8" s="7" t="s">
        <v>116</v>
      </c>
      <c r="H8" s="8">
        <v>55</v>
      </c>
      <c r="I8" s="6">
        <v>714300</v>
      </c>
      <c r="J8" s="8">
        <v>69.99860002799943</v>
      </c>
      <c r="K8" s="10">
        <v>500000</v>
      </c>
      <c r="L8" s="5" t="s">
        <v>16</v>
      </c>
      <c r="M8" s="5" t="s">
        <v>189</v>
      </c>
    </row>
    <row r="9" spans="1:13" ht="30" x14ac:dyDescent="0.25">
      <c r="A9" s="9">
        <v>7</v>
      </c>
      <c r="B9" s="4" t="s">
        <v>22</v>
      </c>
      <c r="C9" s="4" t="s">
        <v>65</v>
      </c>
      <c r="D9" s="5" t="s">
        <v>13</v>
      </c>
      <c r="E9" s="6">
        <v>3318</v>
      </c>
      <c r="F9" s="5" t="s">
        <v>146</v>
      </c>
      <c r="G9" s="7" t="s">
        <v>179</v>
      </c>
      <c r="H9" s="8">
        <v>55</v>
      </c>
      <c r="I9" s="6">
        <v>1203950</v>
      </c>
      <c r="J9" s="8">
        <v>41.529963868931432</v>
      </c>
      <c r="K9" s="10">
        <v>500000</v>
      </c>
      <c r="L9" s="5" t="s">
        <v>16</v>
      </c>
      <c r="M9" s="5" t="s">
        <v>189</v>
      </c>
    </row>
    <row r="10" spans="1:13" x14ac:dyDescent="0.25">
      <c r="A10" s="9">
        <v>8</v>
      </c>
      <c r="B10" s="4" t="s">
        <v>43</v>
      </c>
      <c r="C10" s="4" t="s">
        <v>87</v>
      </c>
      <c r="D10" s="5" t="s">
        <v>13</v>
      </c>
      <c r="E10" s="6">
        <v>443</v>
      </c>
      <c r="F10" s="5" t="s">
        <v>165</v>
      </c>
      <c r="G10" s="7" t="s">
        <v>126</v>
      </c>
      <c r="H10" s="8">
        <v>55</v>
      </c>
      <c r="I10" s="6">
        <v>380000</v>
      </c>
      <c r="J10" s="8">
        <v>50</v>
      </c>
      <c r="K10" s="10">
        <v>190000</v>
      </c>
      <c r="L10" s="5" t="s">
        <v>16</v>
      </c>
      <c r="M10" s="5" t="s">
        <v>189</v>
      </c>
    </row>
    <row r="11" spans="1:13" x14ac:dyDescent="0.25">
      <c r="A11" s="9">
        <v>9</v>
      </c>
      <c r="B11" s="4" t="s">
        <v>58</v>
      </c>
      <c r="C11" s="4" t="s">
        <v>101</v>
      </c>
      <c r="D11" s="5" t="s">
        <v>13</v>
      </c>
      <c r="E11" s="6">
        <v>1846</v>
      </c>
      <c r="F11" s="5" t="s">
        <v>178</v>
      </c>
      <c r="G11" s="7" t="s">
        <v>138</v>
      </c>
      <c r="H11" s="8">
        <v>55</v>
      </c>
      <c r="I11" s="6">
        <v>1089000</v>
      </c>
      <c r="J11" s="8">
        <v>45.913682277318642</v>
      </c>
      <c r="K11" s="10">
        <v>500000</v>
      </c>
      <c r="L11" s="5" t="s">
        <v>16</v>
      </c>
      <c r="M11" s="5" t="s">
        <v>189</v>
      </c>
    </row>
    <row r="12" spans="1:13" x14ac:dyDescent="0.25">
      <c r="A12" s="9">
        <v>10</v>
      </c>
      <c r="B12" s="4" t="s">
        <v>38</v>
      </c>
      <c r="C12" s="4" t="s">
        <v>82</v>
      </c>
      <c r="D12" s="5" t="s">
        <v>13</v>
      </c>
      <c r="E12" s="6">
        <v>1011</v>
      </c>
      <c r="F12" s="5">
        <v>70632430</v>
      </c>
      <c r="G12" s="7" t="s">
        <v>122</v>
      </c>
      <c r="H12" s="8">
        <v>54.5</v>
      </c>
      <c r="I12" s="6">
        <v>200000</v>
      </c>
      <c r="J12" s="8">
        <v>70</v>
      </c>
      <c r="K12" s="10">
        <v>140000</v>
      </c>
      <c r="L12" s="5" t="s">
        <v>16</v>
      </c>
      <c r="M12" s="5" t="s">
        <v>189</v>
      </c>
    </row>
    <row r="13" spans="1:13" ht="30" x14ac:dyDescent="0.25">
      <c r="A13" s="9">
        <v>11</v>
      </c>
      <c r="B13" s="4" t="s">
        <v>42</v>
      </c>
      <c r="C13" s="4" t="s">
        <v>86</v>
      </c>
      <c r="D13" s="5" t="s">
        <v>13</v>
      </c>
      <c r="E13" s="6">
        <v>251</v>
      </c>
      <c r="F13" s="5" t="s">
        <v>164</v>
      </c>
      <c r="G13" s="7" t="s">
        <v>182</v>
      </c>
      <c r="H13" s="8">
        <v>54</v>
      </c>
      <c r="I13" s="6">
        <v>498456</v>
      </c>
      <c r="J13" s="8">
        <v>69.99614810534932</v>
      </c>
      <c r="K13" s="10">
        <v>348900</v>
      </c>
      <c r="L13" s="5" t="s">
        <v>16</v>
      </c>
      <c r="M13" s="5" t="s">
        <v>189</v>
      </c>
    </row>
    <row r="14" spans="1:13" ht="30" x14ac:dyDescent="0.25">
      <c r="A14" s="9">
        <v>12</v>
      </c>
      <c r="B14" s="4" t="s">
        <v>28</v>
      </c>
      <c r="C14" s="4" t="s">
        <v>71</v>
      </c>
      <c r="D14" s="5" t="s">
        <v>14</v>
      </c>
      <c r="E14" s="6">
        <v>14</v>
      </c>
      <c r="F14" s="5">
        <v>63024276</v>
      </c>
      <c r="G14" s="7" t="s">
        <v>181</v>
      </c>
      <c r="H14" s="8">
        <v>54</v>
      </c>
      <c r="I14" s="6">
        <v>1000000</v>
      </c>
      <c r="J14" s="8">
        <v>50</v>
      </c>
      <c r="K14" s="10">
        <v>500000</v>
      </c>
      <c r="L14" s="5" t="s">
        <v>16</v>
      </c>
      <c r="M14" s="5" t="s">
        <v>189</v>
      </c>
    </row>
    <row r="15" spans="1:13" ht="30" x14ac:dyDescent="0.25">
      <c r="A15" s="9">
        <v>13</v>
      </c>
      <c r="B15" s="4" t="s">
        <v>29</v>
      </c>
      <c r="C15" s="4" t="s">
        <v>72</v>
      </c>
      <c r="D15" s="5" t="s">
        <v>13</v>
      </c>
      <c r="E15" s="6">
        <v>732</v>
      </c>
      <c r="F15" s="5" t="s">
        <v>152</v>
      </c>
      <c r="G15" s="7" t="s">
        <v>113</v>
      </c>
      <c r="H15" s="8">
        <v>54</v>
      </c>
      <c r="I15" s="6">
        <v>807000</v>
      </c>
      <c r="J15" s="8">
        <v>61.957868649318456</v>
      </c>
      <c r="K15" s="10">
        <v>500000</v>
      </c>
      <c r="L15" s="5" t="s">
        <v>16</v>
      </c>
      <c r="M15" s="5" t="s">
        <v>189</v>
      </c>
    </row>
    <row r="16" spans="1:13" x14ac:dyDescent="0.25">
      <c r="A16" s="9">
        <v>14</v>
      </c>
      <c r="B16" s="4" t="s">
        <v>57</v>
      </c>
      <c r="C16" s="4" t="s">
        <v>100</v>
      </c>
      <c r="D16" s="5" t="s">
        <v>13</v>
      </c>
      <c r="E16" s="6">
        <v>742</v>
      </c>
      <c r="F16" s="5" t="s">
        <v>177</v>
      </c>
      <c r="G16" s="7" t="s">
        <v>185</v>
      </c>
      <c r="H16" s="8">
        <v>54</v>
      </c>
      <c r="I16" s="6">
        <v>370000</v>
      </c>
      <c r="J16" s="8">
        <v>64</v>
      </c>
      <c r="K16" s="10">
        <v>236800</v>
      </c>
      <c r="L16" s="5" t="s">
        <v>16</v>
      </c>
      <c r="M16" s="5" t="s">
        <v>189</v>
      </c>
    </row>
    <row r="17" spans="1:13" ht="45.75" customHeight="1" x14ac:dyDescent="0.25">
      <c r="A17" s="9">
        <v>15</v>
      </c>
      <c r="B17" s="4" t="s">
        <v>41</v>
      </c>
      <c r="C17" s="4" t="s">
        <v>85</v>
      </c>
      <c r="D17" s="5" t="s">
        <v>15</v>
      </c>
      <c r="E17" s="6">
        <v>6254</v>
      </c>
      <c r="F17" s="5" t="s">
        <v>163</v>
      </c>
      <c r="G17" s="7" t="s">
        <v>125</v>
      </c>
      <c r="H17" s="8">
        <v>53.5</v>
      </c>
      <c r="I17" s="6">
        <v>620000</v>
      </c>
      <c r="J17" s="8">
        <v>70</v>
      </c>
      <c r="K17" s="10">
        <v>434000</v>
      </c>
      <c r="L17" s="5" t="s">
        <v>16</v>
      </c>
      <c r="M17" s="5" t="s">
        <v>189</v>
      </c>
    </row>
    <row r="18" spans="1:13" ht="30" x14ac:dyDescent="0.25">
      <c r="A18" s="9">
        <v>16</v>
      </c>
      <c r="B18" s="4" t="s">
        <v>48</v>
      </c>
      <c r="C18" s="4" t="s">
        <v>91</v>
      </c>
      <c r="D18" s="5" t="s">
        <v>13</v>
      </c>
      <c r="E18" s="6">
        <v>1040</v>
      </c>
      <c r="F18" s="5" t="s">
        <v>169</v>
      </c>
      <c r="G18" s="7" t="s">
        <v>184</v>
      </c>
      <c r="H18" s="8">
        <v>53</v>
      </c>
      <c r="I18" s="6">
        <v>795000</v>
      </c>
      <c r="J18" s="8">
        <v>62.893081761006286</v>
      </c>
      <c r="K18" s="10">
        <v>500000</v>
      </c>
      <c r="L18" s="5" t="s">
        <v>16</v>
      </c>
      <c r="M18" s="5" t="s">
        <v>189</v>
      </c>
    </row>
    <row r="19" spans="1:13" x14ac:dyDescent="0.25">
      <c r="A19" s="9">
        <v>17</v>
      </c>
      <c r="B19" s="4" t="s">
        <v>51</v>
      </c>
      <c r="C19" s="4" t="s">
        <v>94</v>
      </c>
      <c r="D19" s="5" t="s">
        <v>13</v>
      </c>
      <c r="E19" s="6">
        <v>626</v>
      </c>
      <c r="F19" s="5" t="s">
        <v>171</v>
      </c>
      <c r="G19" s="7" t="s">
        <v>132</v>
      </c>
      <c r="H19" s="8">
        <v>53</v>
      </c>
      <c r="I19" s="6">
        <v>228690</v>
      </c>
      <c r="J19" s="8">
        <v>69.963706327342692</v>
      </c>
      <c r="K19" s="10">
        <v>160000</v>
      </c>
      <c r="L19" s="5" t="s">
        <v>16</v>
      </c>
      <c r="M19" s="5" t="s">
        <v>189</v>
      </c>
    </row>
    <row r="20" spans="1:13" ht="47.25" customHeight="1" x14ac:dyDescent="0.25">
      <c r="A20" s="9">
        <v>18</v>
      </c>
      <c r="B20" s="4" t="s">
        <v>53</v>
      </c>
      <c r="C20" s="4" t="s">
        <v>96</v>
      </c>
      <c r="D20" s="5" t="s">
        <v>13</v>
      </c>
      <c r="E20" s="6">
        <v>1073</v>
      </c>
      <c r="F20" s="5" t="s">
        <v>173</v>
      </c>
      <c r="G20" s="7" t="s">
        <v>134</v>
      </c>
      <c r="H20" s="8">
        <v>53</v>
      </c>
      <c r="I20" s="6">
        <v>650000</v>
      </c>
      <c r="J20" s="8">
        <v>70</v>
      </c>
      <c r="K20" s="10">
        <v>455000</v>
      </c>
      <c r="L20" s="5" t="s">
        <v>16</v>
      </c>
      <c r="M20" s="5" t="s">
        <v>189</v>
      </c>
    </row>
    <row r="21" spans="1:13" x14ac:dyDescent="0.25">
      <c r="A21" s="9">
        <v>19</v>
      </c>
      <c r="B21" s="4" t="s">
        <v>55</v>
      </c>
      <c r="C21" s="4" t="s">
        <v>98</v>
      </c>
      <c r="D21" s="5" t="s">
        <v>13</v>
      </c>
      <c r="E21" s="6">
        <v>1240</v>
      </c>
      <c r="F21" s="5" t="s">
        <v>175</v>
      </c>
      <c r="G21" s="7" t="s">
        <v>136</v>
      </c>
      <c r="H21" s="8">
        <v>53</v>
      </c>
      <c r="I21" s="6">
        <v>709220</v>
      </c>
      <c r="J21" s="8">
        <v>69.992386001522803</v>
      </c>
      <c r="K21" s="10">
        <v>496400</v>
      </c>
      <c r="L21" s="5" t="s">
        <v>16</v>
      </c>
      <c r="M21" s="5" t="s">
        <v>189</v>
      </c>
    </row>
    <row r="22" spans="1:13" ht="30" x14ac:dyDescent="0.25">
      <c r="A22" s="9">
        <v>20</v>
      </c>
      <c r="B22" s="4" t="s">
        <v>50</v>
      </c>
      <c r="C22" s="4" t="s">
        <v>93</v>
      </c>
      <c r="D22" s="5" t="s">
        <v>13</v>
      </c>
      <c r="E22" s="6">
        <v>1613</v>
      </c>
      <c r="F22" s="5">
        <v>72086718</v>
      </c>
      <c r="G22" s="7" t="s">
        <v>131</v>
      </c>
      <c r="H22" s="8">
        <v>53</v>
      </c>
      <c r="I22" s="6">
        <v>255700</v>
      </c>
      <c r="J22" s="8">
        <v>69.964802502933125</v>
      </c>
      <c r="K22" s="10">
        <v>178900</v>
      </c>
      <c r="L22" s="5" t="s">
        <v>16</v>
      </c>
      <c r="M22" s="5" t="s">
        <v>189</v>
      </c>
    </row>
    <row r="23" spans="1:13" x14ac:dyDescent="0.25">
      <c r="A23" s="9">
        <v>21</v>
      </c>
      <c r="B23" s="4" t="s">
        <v>39</v>
      </c>
      <c r="C23" s="4" t="s">
        <v>83</v>
      </c>
      <c r="D23" s="5" t="s">
        <v>13</v>
      </c>
      <c r="E23" s="6">
        <v>1774</v>
      </c>
      <c r="F23" s="5" t="s">
        <v>161</v>
      </c>
      <c r="G23" s="7" t="s">
        <v>123</v>
      </c>
      <c r="H23" s="8">
        <v>53</v>
      </c>
      <c r="I23" s="6">
        <v>710000</v>
      </c>
      <c r="J23" s="8">
        <v>70</v>
      </c>
      <c r="K23" s="10">
        <v>497000</v>
      </c>
      <c r="L23" s="5" t="s">
        <v>16</v>
      </c>
      <c r="M23" s="5" t="s">
        <v>189</v>
      </c>
    </row>
    <row r="24" spans="1:13" ht="48.75" customHeight="1" x14ac:dyDescent="0.25">
      <c r="A24" s="9">
        <v>22</v>
      </c>
      <c r="B24" s="4" t="s">
        <v>24</v>
      </c>
      <c r="C24" s="4" t="s">
        <v>67</v>
      </c>
      <c r="D24" s="5" t="s">
        <v>13</v>
      </c>
      <c r="E24" s="6">
        <v>903</v>
      </c>
      <c r="F24" s="5" t="s">
        <v>148</v>
      </c>
      <c r="G24" s="7" t="s">
        <v>180</v>
      </c>
      <c r="H24" s="8">
        <v>53</v>
      </c>
      <c r="I24" s="6">
        <v>616800</v>
      </c>
      <c r="J24" s="8">
        <v>64.980544747081709</v>
      </c>
      <c r="K24" s="10">
        <v>400800</v>
      </c>
      <c r="L24" s="5" t="s">
        <v>16</v>
      </c>
      <c r="M24" s="5" t="s">
        <v>189</v>
      </c>
    </row>
    <row r="25" spans="1:13" ht="30" x14ac:dyDescent="0.25">
      <c r="A25" s="9">
        <v>23</v>
      </c>
      <c r="B25" s="4" t="s">
        <v>25</v>
      </c>
      <c r="C25" s="4" t="s">
        <v>68</v>
      </c>
      <c r="D25" s="5" t="s">
        <v>13</v>
      </c>
      <c r="E25" s="6">
        <v>394</v>
      </c>
      <c r="F25" s="5" t="s">
        <v>149</v>
      </c>
      <c r="G25" s="7" t="s">
        <v>110</v>
      </c>
      <c r="H25" s="8">
        <v>53</v>
      </c>
      <c r="I25" s="6">
        <v>220000</v>
      </c>
      <c r="J25" s="8">
        <v>55.000000000000007</v>
      </c>
      <c r="K25" s="10">
        <v>121000</v>
      </c>
      <c r="L25" s="5" t="s">
        <v>16</v>
      </c>
      <c r="M25" s="5" t="s">
        <v>189</v>
      </c>
    </row>
    <row r="26" spans="1:13" x14ac:dyDescent="0.25">
      <c r="A26" s="9">
        <v>24</v>
      </c>
      <c r="B26" s="4" t="s">
        <v>18</v>
      </c>
      <c r="C26" s="4" t="s">
        <v>61</v>
      </c>
      <c r="D26" s="5" t="s">
        <v>13</v>
      </c>
      <c r="E26" s="6">
        <v>193</v>
      </c>
      <c r="F26" s="5" t="s">
        <v>142</v>
      </c>
      <c r="G26" s="7" t="s">
        <v>105</v>
      </c>
      <c r="H26" s="8">
        <v>52</v>
      </c>
      <c r="I26" s="6">
        <v>488840</v>
      </c>
      <c r="J26" s="8">
        <v>69.981998199819984</v>
      </c>
      <c r="K26" s="10">
        <v>342100</v>
      </c>
      <c r="L26" s="5" t="s">
        <v>16</v>
      </c>
      <c r="M26" s="5" t="s">
        <v>189</v>
      </c>
    </row>
    <row r="27" spans="1:13" x14ac:dyDescent="0.25">
      <c r="A27" s="9">
        <v>25</v>
      </c>
      <c r="B27" s="4" t="s">
        <v>37</v>
      </c>
      <c r="C27" s="4" t="s">
        <v>81</v>
      </c>
      <c r="D27" s="5" t="s">
        <v>13</v>
      </c>
      <c r="E27" s="6">
        <v>391</v>
      </c>
      <c r="F27" s="5" t="s">
        <v>160</v>
      </c>
      <c r="G27" s="7" t="s">
        <v>121</v>
      </c>
      <c r="H27" s="8">
        <v>52</v>
      </c>
      <c r="I27" s="6">
        <v>250000</v>
      </c>
      <c r="J27" s="8">
        <v>70</v>
      </c>
      <c r="K27" s="10">
        <v>175000</v>
      </c>
      <c r="L27" s="5" t="s">
        <v>16</v>
      </c>
      <c r="M27" s="5" t="s">
        <v>189</v>
      </c>
    </row>
    <row r="28" spans="1:13" x14ac:dyDescent="0.25">
      <c r="A28" s="9">
        <v>26</v>
      </c>
      <c r="B28" s="4" t="s">
        <v>27</v>
      </c>
      <c r="C28" s="4" t="s">
        <v>70</v>
      </c>
      <c r="D28" s="5" t="s">
        <v>15</v>
      </c>
      <c r="E28" s="6">
        <v>3279</v>
      </c>
      <c r="F28" s="5" t="s">
        <v>151</v>
      </c>
      <c r="G28" s="7" t="s">
        <v>112</v>
      </c>
      <c r="H28" s="8">
        <v>52</v>
      </c>
      <c r="I28" s="6">
        <v>700000</v>
      </c>
      <c r="J28" s="8">
        <v>55.000000000000007</v>
      </c>
      <c r="K28" s="10">
        <v>385000</v>
      </c>
      <c r="L28" s="5" t="s">
        <v>16</v>
      </c>
      <c r="M28" s="5" t="s">
        <v>189</v>
      </c>
    </row>
    <row r="29" spans="1:13" ht="30" x14ac:dyDescent="0.25">
      <c r="A29" s="9">
        <v>27</v>
      </c>
      <c r="B29" s="4" t="s">
        <v>45</v>
      </c>
      <c r="C29" s="4" t="s">
        <v>78</v>
      </c>
      <c r="D29" s="5" t="s">
        <v>13</v>
      </c>
      <c r="E29" s="6">
        <v>751</v>
      </c>
      <c r="F29" s="5" t="s">
        <v>167</v>
      </c>
      <c r="G29" s="7" t="s">
        <v>128</v>
      </c>
      <c r="H29" s="8">
        <v>52</v>
      </c>
      <c r="I29" s="6">
        <v>533610</v>
      </c>
      <c r="J29" s="8">
        <v>69.994940124810256</v>
      </c>
      <c r="K29" s="10">
        <v>373500</v>
      </c>
      <c r="L29" s="5" t="s">
        <v>16</v>
      </c>
      <c r="M29" s="5" t="s">
        <v>189</v>
      </c>
    </row>
    <row r="30" spans="1:13" ht="30" x14ac:dyDescent="0.25">
      <c r="A30" s="9">
        <v>28</v>
      </c>
      <c r="B30" s="4" t="s">
        <v>21</v>
      </c>
      <c r="C30" s="4" t="s">
        <v>64</v>
      </c>
      <c r="D30" s="5" t="s">
        <v>13</v>
      </c>
      <c r="E30" s="6">
        <v>965</v>
      </c>
      <c r="F30" s="5" t="s">
        <v>145</v>
      </c>
      <c r="G30" s="7" t="s">
        <v>108</v>
      </c>
      <c r="H30" s="8">
        <v>52</v>
      </c>
      <c r="I30" s="6">
        <v>220000</v>
      </c>
      <c r="J30" s="8">
        <v>70</v>
      </c>
      <c r="K30" s="10">
        <v>154000</v>
      </c>
      <c r="L30" s="5" t="s">
        <v>16</v>
      </c>
      <c r="M30" s="5" t="s">
        <v>189</v>
      </c>
    </row>
    <row r="31" spans="1:13" x14ac:dyDescent="0.25">
      <c r="A31" s="9">
        <v>29</v>
      </c>
      <c r="B31" s="4" t="s">
        <v>59</v>
      </c>
      <c r="C31" s="4" t="s">
        <v>102</v>
      </c>
      <c r="D31" s="5" t="s">
        <v>13</v>
      </c>
      <c r="E31" s="6">
        <v>854</v>
      </c>
      <c r="F31" s="5" t="s">
        <v>103</v>
      </c>
      <c r="G31" s="7" t="s">
        <v>139</v>
      </c>
      <c r="H31" s="8">
        <v>52</v>
      </c>
      <c r="I31" s="6">
        <v>530000</v>
      </c>
      <c r="J31" s="8">
        <v>53</v>
      </c>
      <c r="K31" s="10">
        <v>280900</v>
      </c>
      <c r="L31" s="5" t="s">
        <v>16</v>
      </c>
      <c r="M31" s="5" t="s">
        <v>189</v>
      </c>
    </row>
    <row r="32" spans="1:13" ht="30" x14ac:dyDescent="0.25">
      <c r="A32" s="9">
        <v>30</v>
      </c>
      <c r="B32" s="4" t="s">
        <v>17</v>
      </c>
      <c r="C32" s="4" t="s">
        <v>60</v>
      </c>
      <c r="D32" s="5" t="s">
        <v>13</v>
      </c>
      <c r="E32" s="6">
        <v>1430</v>
      </c>
      <c r="F32" s="5" t="s">
        <v>140</v>
      </c>
      <c r="G32" s="7" t="s">
        <v>104</v>
      </c>
      <c r="H32" s="8">
        <v>52</v>
      </c>
      <c r="I32" s="6">
        <v>1694000</v>
      </c>
      <c r="J32" s="8">
        <v>29.515938606847698</v>
      </c>
      <c r="K32" s="10">
        <v>500000</v>
      </c>
      <c r="L32" s="5" t="s">
        <v>16</v>
      </c>
      <c r="M32" s="5" t="s">
        <v>189</v>
      </c>
    </row>
    <row r="33" spans="1:13" ht="30" x14ac:dyDescent="0.25">
      <c r="A33" s="9">
        <v>31</v>
      </c>
      <c r="B33" s="4" t="s">
        <v>23</v>
      </c>
      <c r="C33" s="4" t="s">
        <v>66</v>
      </c>
      <c r="D33" s="5" t="s">
        <v>13</v>
      </c>
      <c r="E33" s="6">
        <v>5209</v>
      </c>
      <c r="F33" s="5" t="s">
        <v>147</v>
      </c>
      <c r="G33" s="7" t="s">
        <v>109</v>
      </c>
      <c r="H33" s="8">
        <v>52</v>
      </c>
      <c r="I33" s="6">
        <v>544500</v>
      </c>
      <c r="J33" s="8">
        <v>54.967860422405877</v>
      </c>
      <c r="K33" s="10">
        <v>299300</v>
      </c>
      <c r="L33" s="5" t="s">
        <v>16</v>
      </c>
      <c r="M33" s="5" t="s">
        <v>189</v>
      </c>
    </row>
    <row r="34" spans="1:13" x14ac:dyDescent="0.25">
      <c r="A34" s="9">
        <v>32</v>
      </c>
      <c r="B34" s="4" t="s">
        <v>26</v>
      </c>
      <c r="C34" s="4" t="s">
        <v>69</v>
      </c>
      <c r="D34" s="5" t="s">
        <v>13</v>
      </c>
      <c r="E34" s="6">
        <v>568</v>
      </c>
      <c r="F34" s="5" t="s">
        <v>150</v>
      </c>
      <c r="G34" s="7" t="s">
        <v>111</v>
      </c>
      <c r="H34" s="8">
        <v>51.5</v>
      </c>
      <c r="I34" s="6">
        <v>554774</v>
      </c>
      <c r="J34" s="8">
        <v>64.981415855825972</v>
      </c>
      <c r="K34" s="10">
        <v>360500</v>
      </c>
      <c r="L34" s="5" t="s">
        <v>16</v>
      </c>
      <c r="M34" s="5" t="s">
        <v>189</v>
      </c>
    </row>
    <row r="35" spans="1:13" x14ac:dyDescent="0.25">
      <c r="A35" s="9">
        <v>33</v>
      </c>
      <c r="B35" s="4" t="s">
        <v>31</v>
      </c>
      <c r="C35" s="4" t="s">
        <v>74</v>
      </c>
      <c r="D35" s="5" t="s">
        <v>13</v>
      </c>
      <c r="E35" s="6">
        <v>150</v>
      </c>
      <c r="F35" s="5" t="s">
        <v>154</v>
      </c>
      <c r="G35" s="7" t="s">
        <v>115</v>
      </c>
      <c r="H35" s="8">
        <v>51.5</v>
      </c>
      <c r="I35" s="6">
        <v>949201</v>
      </c>
      <c r="J35" s="8">
        <v>52.675882136660199</v>
      </c>
      <c r="K35" s="10">
        <v>500000</v>
      </c>
      <c r="L35" s="5" t="s">
        <v>16</v>
      </c>
      <c r="M35" s="5" t="s">
        <v>189</v>
      </c>
    </row>
    <row r="36" spans="1:13" x14ac:dyDescent="0.25">
      <c r="A36" s="9">
        <v>34</v>
      </c>
      <c r="B36" s="4" t="s">
        <v>47</v>
      </c>
      <c r="C36" s="4" t="s">
        <v>90</v>
      </c>
      <c r="D36" s="5" t="s">
        <v>13</v>
      </c>
      <c r="E36" s="6">
        <v>501</v>
      </c>
      <c r="F36" s="5">
        <v>66144540</v>
      </c>
      <c r="G36" s="7" t="s">
        <v>129</v>
      </c>
      <c r="H36" s="8">
        <v>51</v>
      </c>
      <c r="I36" s="6">
        <v>560000</v>
      </c>
      <c r="J36" s="8">
        <v>70</v>
      </c>
      <c r="K36" s="10">
        <v>392000</v>
      </c>
      <c r="L36" s="5" t="s">
        <v>16</v>
      </c>
      <c r="M36" s="5" t="s">
        <v>189</v>
      </c>
    </row>
    <row r="37" spans="1:13" ht="30" x14ac:dyDescent="0.25">
      <c r="A37" s="9">
        <v>35</v>
      </c>
      <c r="B37" s="4" t="s">
        <v>44</v>
      </c>
      <c r="C37" s="4" t="s">
        <v>88</v>
      </c>
      <c r="D37" s="5" t="s">
        <v>13</v>
      </c>
      <c r="E37" s="6">
        <v>4898</v>
      </c>
      <c r="F37" s="5" t="s">
        <v>166</v>
      </c>
      <c r="G37" s="7" t="s">
        <v>127</v>
      </c>
      <c r="H37" s="8">
        <v>51</v>
      </c>
      <c r="I37" s="6">
        <v>423400</v>
      </c>
      <c r="J37" s="8">
        <v>69.957487009919689</v>
      </c>
      <c r="K37" s="10">
        <v>296200</v>
      </c>
      <c r="L37" s="5" t="s">
        <v>16</v>
      </c>
      <c r="M37" s="5" t="s">
        <v>189</v>
      </c>
    </row>
    <row r="38" spans="1:13" x14ac:dyDescent="0.25">
      <c r="A38" s="9">
        <v>36</v>
      </c>
      <c r="B38" s="4" t="s">
        <v>33</v>
      </c>
      <c r="C38" s="4" t="s">
        <v>76</v>
      </c>
      <c r="D38" s="5" t="s">
        <v>13</v>
      </c>
      <c r="E38" s="6">
        <v>505</v>
      </c>
      <c r="F38" s="5" t="s">
        <v>156</v>
      </c>
      <c r="G38" s="7" t="s">
        <v>117</v>
      </c>
      <c r="H38" s="8">
        <v>51</v>
      </c>
      <c r="I38" s="6">
        <v>607400</v>
      </c>
      <c r="J38" s="8">
        <v>69.93743826144221</v>
      </c>
      <c r="K38" s="10">
        <v>424800</v>
      </c>
      <c r="L38" s="5" t="s">
        <v>16</v>
      </c>
      <c r="M38" s="5" t="s">
        <v>189</v>
      </c>
    </row>
    <row r="39" spans="1:13" ht="30" x14ac:dyDescent="0.25">
      <c r="A39" s="9">
        <v>37</v>
      </c>
      <c r="B39" s="4" t="s">
        <v>52</v>
      </c>
      <c r="C39" s="4" t="s">
        <v>95</v>
      </c>
      <c r="D39" s="5" t="s">
        <v>13</v>
      </c>
      <c r="E39" s="6">
        <v>963</v>
      </c>
      <c r="F39" s="5" t="s">
        <v>172</v>
      </c>
      <c r="G39" s="7" t="s">
        <v>133</v>
      </c>
      <c r="H39" s="8">
        <v>51</v>
      </c>
      <c r="I39" s="6">
        <v>500000</v>
      </c>
      <c r="J39" s="8">
        <v>70</v>
      </c>
      <c r="K39" s="10">
        <v>350000</v>
      </c>
      <c r="L39" s="5" t="s">
        <v>16</v>
      </c>
      <c r="M39" s="5" t="s">
        <v>189</v>
      </c>
    </row>
    <row r="40" spans="1:13" x14ac:dyDescent="0.25">
      <c r="A40" s="9">
        <v>38</v>
      </c>
      <c r="B40" s="4" t="s">
        <v>34</v>
      </c>
      <c r="C40" s="4" t="s">
        <v>77</v>
      </c>
      <c r="D40" s="5" t="s">
        <v>13</v>
      </c>
      <c r="E40" s="6">
        <v>1376</v>
      </c>
      <c r="F40" s="5" t="s">
        <v>157</v>
      </c>
      <c r="G40" s="7" t="s">
        <v>118</v>
      </c>
      <c r="H40" s="8">
        <v>51</v>
      </c>
      <c r="I40" s="6">
        <v>1375000</v>
      </c>
      <c r="J40" s="8">
        <v>36.363636363636367</v>
      </c>
      <c r="K40" s="10">
        <v>500000</v>
      </c>
      <c r="L40" s="5" t="s">
        <v>16</v>
      </c>
      <c r="M40" s="5" t="s">
        <v>189</v>
      </c>
    </row>
    <row r="41" spans="1:13" x14ac:dyDescent="0.25">
      <c r="A41" s="9">
        <v>39</v>
      </c>
      <c r="B41" s="4" t="s">
        <v>20</v>
      </c>
      <c r="C41" s="4" t="s">
        <v>63</v>
      </c>
      <c r="D41" s="5" t="s">
        <v>13</v>
      </c>
      <c r="E41" s="6">
        <v>895</v>
      </c>
      <c r="F41" s="5" t="s">
        <v>144</v>
      </c>
      <c r="G41" s="7" t="s">
        <v>107</v>
      </c>
      <c r="H41" s="8">
        <v>51</v>
      </c>
      <c r="I41" s="6">
        <v>538450</v>
      </c>
      <c r="J41" s="8">
        <v>69.96007057294085</v>
      </c>
      <c r="K41" s="10">
        <v>376700</v>
      </c>
      <c r="L41" s="5" t="s">
        <v>16</v>
      </c>
      <c r="M41" s="5" t="s">
        <v>189</v>
      </c>
    </row>
    <row r="42" spans="1:13" x14ac:dyDescent="0.25">
      <c r="A42" s="9">
        <v>40</v>
      </c>
      <c r="B42" s="4" t="s">
        <v>56</v>
      </c>
      <c r="C42" s="4" t="s">
        <v>99</v>
      </c>
      <c r="D42" s="5" t="s">
        <v>13</v>
      </c>
      <c r="E42" s="6">
        <v>2145</v>
      </c>
      <c r="F42" s="5" t="s">
        <v>176</v>
      </c>
      <c r="G42" s="7" t="s">
        <v>137</v>
      </c>
      <c r="H42" s="8">
        <v>51</v>
      </c>
      <c r="I42" s="6">
        <v>750000</v>
      </c>
      <c r="J42" s="8">
        <v>65</v>
      </c>
      <c r="K42" s="10">
        <v>487500</v>
      </c>
      <c r="L42" s="5" t="s">
        <v>16</v>
      </c>
      <c r="M42" s="5" t="s">
        <v>189</v>
      </c>
    </row>
    <row r="43" spans="1:13" ht="30" x14ac:dyDescent="0.25">
      <c r="A43" s="9">
        <v>41</v>
      </c>
      <c r="B43" s="4" t="s">
        <v>49</v>
      </c>
      <c r="C43" s="4" t="s">
        <v>92</v>
      </c>
      <c r="D43" s="5" t="s">
        <v>13</v>
      </c>
      <c r="E43" s="6">
        <v>696</v>
      </c>
      <c r="F43" s="5" t="s">
        <v>170</v>
      </c>
      <c r="G43" s="7" t="s">
        <v>130</v>
      </c>
      <c r="H43" s="8">
        <v>51</v>
      </c>
      <c r="I43" s="6">
        <v>450000</v>
      </c>
      <c r="J43" s="8">
        <v>70</v>
      </c>
      <c r="K43" s="10">
        <v>315000</v>
      </c>
      <c r="L43" s="5" t="s">
        <v>16</v>
      </c>
      <c r="M43" s="5" t="s">
        <v>189</v>
      </c>
    </row>
    <row r="44" spans="1:13" ht="30" x14ac:dyDescent="0.25">
      <c r="A44" s="9">
        <v>42</v>
      </c>
      <c r="B44" s="4" t="s">
        <v>46</v>
      </c>
      <c r="C44" s="4" t="s">
        <v>89</v>
      </c>
      <c r="D44" s="5" t="s">
        <v>13</v>
      </c>
      <c r="E44" s="6">
        <v>975</v>
      </c>
      <c r="F44" s="5" t="s">
        <v>168</v>
      </c>
      <c r="G44" s="7" t="s">
        <v>183</v>
      </c>
      <c r="H44" s="8">
        <v>51</v>
      </c>
      <c r="I44" s="6">
        <v>684000</v>
      </c>
      <c r="J44" s="8">
        <v>68.713450292397653</v>
      </c>
      <c r="K44" s="10">
        <v>470000</v>
      </c>
      <c r="L44" s="5" t="s">
        <v>16</v>
      </c>
      <c r="M44" s="5" t="s">
        <v>189</v>
      </c>
    </row>
    <row r="45" spans="1:13" x14ac:dyDescent="0.25">
      <c r="A45" s="9">
        <v>43</v>
      </c>
      <c r="B45" s="4" t="s">
        <v>19</v>
      </c>
      <c r="C45" s="4" t="s">
        <v>62</v>
      </c>
      <c r="D45" s="5" t="s">
        <v>15</v>
      </c>
      <c r="E45" s="6">
        <v>6756</v>
      </c>
      <c r="F45" s="5" t="s">
        <v>143</v>
      </c>
      <c r="G45" s="7" t="s">
        <v>106</v>
      </c>
      <c r="H45" s="8">
        <v>51</v>
      </c>
      <c r="I45" s="6">
        <v>440000</v>
      </c>
      <c r="J45" s="8">
        <v>70</v>
      </c>
      <c r="K45" s="10">
        <v>308000</v>
      </c>
      <c r="L45" s="5" t="s">
        <v>16</v>
      </c>
      <c r="M45" s="5" t="s">
        <v>189</v>
      </c>
    </row>
    <row r="46" spans="1:13" x14ac:dyDescent="0.25">
      <c r="I46" s="16" t="s">
        <v>187</v>
      </c>
      <c r="J46" s="16"/>
      <c r="K46" s="14">
        <f>SUM(K3:K45)</f>
        <v>15969200</v>
      </c>
    </row>
  </sheetData>
  <mergeCells count="1">
    <mergeCell ref="I46:J4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workbookViewId="0">
      <selection sqref="A1:N1"/>
    </sheetView>
  </sheetViews>
  <sheetFormatPr defaultRowHeight="15" x14ac:dyDescent="0.25"/>
  <sheetData>
    <row r="1" spans="1:14" ht="90" x14ac:dyDescent="0.25">
      <c r="A1" s="3" t="s">
        <v>11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12</v>
      </c>
      <c r="I1" s="1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11" t="s">
        <v>141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poskytnutí dotací 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2019-03-26T11:44:59Z</cp:lastPrinted>
  <dcterms:created xsi:type="dcterms:W3CDTF">2018-01-02T10:15:05Z</dcterms:created>
  <dcterms:modified xsi:type="dcterms:W3CDTF">2019-04-10T08:54:21Z</dcterms:modified>
</cp:coreProperties>
</file>