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3_SMS\_oms\DOTACE\_CH_Dotace 2019\Volný čas MŠMT\ZK\"/>
    </mc:Choice>
  </mc:AlternateContent>
  <bookViews>
    <workbookView xWindow="0" yWindow="0" windowWidth="28800" windowHeight="11835"/>
  </bookViews>
  <sheets>
    <sheet name="K podpoře" sheetId="1" r:id="rId1"/>
  </sheets>
  <definedNames>
    <definedName name="_xlnm.Print_Titles" localSheetId="0">'K podpoře'!$1:$2</definedName>
    <definedName name="_xlnm.Print_Area" localSheetId="0">'K podpoře'!$A$1:$J$99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H49" i="1"/>
  <c r="I68" i="1"/>
  <c r="H68" i="1"/>
  <c r="I93" i="1"/>
  <c r="H93" i="1"/>
  <c r="H99" i="1" l="1"/>
  <c r="I99" i="1"/>
</calcChain>
</file>

<file path=xl/sharedStrings.xml><?xml version="1.0" encoding="utf-8"?>
<sst xmlns="http://schemas.openxmlformats.org/spreadsheetml/2006/main" count="466" uniqueCount="252">
  <si>
    <t>Název žadatele / příjemce</t>
  </si>
  <si>
    <t>Název projektu</t>
  </si>
  <si>
    <t>Středisko volného času Amos, Český Těšín, příspěvková organizace</t>
  </si>
  <si>
    <t>Příspěvková organizace</t>
  </si>
  <si>
    <t>75075113</t>
  </si>
  <si>
    <t>ICM Český Těšín 2019</t>
  </si>
  <si>
    <t>1.1.2019-31.12.2019</t>
  </si>
  <si>
    <t>Středisko volného času Korunka, Ostrava - Mariánské Hory, příspěvková organizace</t>
  </si>
  <si>
    <t>75080508</t>
  </si>
  <si>
    <t>ICM v Korunce</t>
  </si>
  <si>
    <t>1.3.2019-31.12.2019</t>
  </si>
  <si>
    <t>IC Petrovice u Karviné, z.s.</t>
  </si>
  <si>
    <t>Spolek</t>
  </si>
  <si>
    <t>04696611</t>
  </si>
  <si>
    <t>ICM Petrovice u Karviné 2019</t>
  </si>
  <si>
    <t>Právní forma</t>
  </si>
  <si>
    <t>Požadovaná výše dotace</t>
  </si>
  <si>
    <t>Schválená výše dotace</t>
  </si>
  <si>
    <t>Časová použitelnost</t>
  </si>
  <si>
    <t>Pořadové č.</t>
  </si>
  <si>
    <t>Evidenční č.</t>
  </si>
  <si>
    <t>IČO</t>
  </si>
  <si>
    <t>Samostatný kmenový a klubový svaz Dakota, z.s.</t>
  </si>
  <si>
    <t>26518007</t>
  </si>
  <si>
    <t>Dakoťáci do hor!</t>
  </si>
  <si>
    <t>1.7.2019-31.8.2019</t>
  </si>
  <si>
    <t>Junák - český skaut, středisko Doberčata Dobrá, z. s.</t>
  </si>
  <si>
    <t>22757571</t>
  </si>
  <si>
    <t>Podpora realizace letních táborů 2019</t>
  </si>
  <si>
    <t>Středisko volného času Bruntál, příspěvková organizace</t>
  </si>
  <si>
    <t>72088150</t>
  </si>
  <si>
    <t>Léto s námi prožijte, zážitky si užijte</t>
  </si>
  <si>
    <t>29.6.2019-31.8.2019</t>
  </si>
  <si>
    <t>Junák - český skaut, středisko Ostrá Hůrka Háj ve Slezsku, z. s.</t>
  </si>
  <si>
    <t>47811048</t>
  </si>
  <si>
    <t>Snížení celkových nákladů na pořádané letní, stanové tábory pro děti a mládež.</t>
  </si>
  <si>
    <t>15.2.2019-31.10.2019</t>
  </si>
  <si>
    <t>Asociace středoškolských klubů České republiky z.s.</t>
  </si>
  <si>
    <t>00531413</t>
  </si>
  <si>
    <t>Letní tábory ASK ČR v Moravskoslezském kraji 2019</t>
  </si>
  <si>
    <t>Junák - český skaut, přístav Černý čáp Opava, z. s.</t>
  </si>
  <si>
    <t>05658977</t>
  </si>
  <si>
    <t>Společně na Slezské Hartě</t>
  </si>
  <si>
    <t>6.4.2019-31.10.2019</t>
  </si>
  <si>
    <t>42. přední hlídka Royal Rangers Ostrava</t>
  </si>
  <si>
    <t>75103893</t>
  </si>
  <si>
    <t>Junák - český skaut, středisko P. Bezruče Frýdek-Místek, z. s.</t>
  </si>
  <si>
    <t>61963836</t>
  </si>
  <si>
    <t>Skautské stanové tábory Hustopeče 2019</t>
  </si>
  <si>
    <t>1.4.2019-31.8.2019</t>
  </si>
  <si>
    <t>Junák - český skaut, středisko Pagoda Nový Jičín, z. s.</t>
  </si>
  <si>
    <t>14614782</t>
  </si>
  <si>
    <t>Letní skautské tábory střediska Pagoda Nový Jičín</t>
  </si>
  <si>
    <t>1.3.2019-31.10.2019</t>
  </si>
  <si>
    <t>Asociace TOM ČR, TOM 4332 ZÁLESÁK</t>
  </si>
  <si>
    <t>68941471</t>
  </si>
  <si>
    <t>Tábor Rajnochovice 2019</t>
  </si>
  <si>
    <t>Junák - český skaut, středisko Svatý Jiří, z. s.</t>
  </si>
  <si>
    <t>61963879</t>
  </si>
  <si>
    <t>Táborový příspěvek</t>
  </si>
  <si>
    <t>15.5.2019-15.9.2019</t>
  </si>
  <si>
    <t>Dům dětí a mládeže Vratimov, příspěvková organizace</t>
  </si>
  <si>
    <t>75086778</t>
  </si>
  <si>
    <t>Letní tábory 2019</t>
  </si>
  <si>
    <t>1.4.2019-31.12.2019</t>
  </si>
  <si>
    <t>Junák - český skaut, přístav VIRIBUS UNITIS Ostrava, z. s.</t>
  </si>
  <si>
    <t>71158987</t>
  </si>
  <si>
    <t>Tábor pod plachtami</t>
  </si>
  <si>
    <t>Asociace TOM ČR, TOM 4207 KADAO</t>
  </si>
  <si>
    <t>75074982</t>
  </si>
  <si>
    <t>TOM 4207 KADAO -  LETNÍ TÁBOR 2019 PO STOPÁCH ZIKMUNDA A HANZELKY</t>
  </si>
  <si>
    <t>Junák - český skaut, středisko Havířov, z. s.</t>
  </si>
  <si>
    <t>18055958</t>
  </si>
  <si>
    <t>Táboříme rádi, vždyť jsme kamarádi!</t>
  </si>
  <si>
    <t>1.2.2019-31.8.2019</t>
  </si>
  <si>
    <t>Asociace TOM ČR, TOM 4316 PRŮZKUMNÍK-JIH</t>
  </si>
  <si>
    <t>65497651</t>
  </si>
  <si>
    <t>Tábor Průzkumníka</t>
  </si>
  <si>
    <t>Asociace TOM ČR, TOM 206 07 SIHASAPA</t>
  </si>
  <si>
    <t>22748300</t>
  </si>
  <si>
    <t>Sihasapa - Letní tábor Piráti</t>
  </si>
  <si>
    <t>1.4.2019-30.9.2019</t>
  </si>
  <si>
    <t>Asociace TOM ČR, TOM 4312 Třicítka a Dvojka</t>
  </si>
  <si>
    <t>63731771</t>
  </si>
  <si>
    <t>Letní tábor TOM 4312 Třicítka a Dvojka</t>
  </si>
  <si>
    <t>Klub českých turistů, odbor NOVÁ HUŤ Ostrava</t>
  </si>
  <si>
    <t>72069414</t>
  </si>
  <si>
    <t>Podpora volnočasových aktivit pro děti a mládež, aneb kdo si hraje nezlobí</t>
  </si>
  <si>
    <t>Junák - český skaut, středisko Mariánské Ostrava, z. s.</t>
  </si>
  <si>
    <t>69610746</t>
  </si>
  <si>
    <t>Skautský letní tábor - středisko Mariánské Ostrava</t>
  </si>
  <si>
    <t>Asociace TOM ČR, TOM 4302 SIRIUS</t>
  </si>
  <si>
    <t>70883491</t>
  </si>
  <si>
    <t>Pojedeme na tábor - táborová činnost TOM Sirius</t>
  </si>
  <si>
    <t>44938519</t>
  </si>
  <si>
    <t>Radost, smích a zdraví všem dětem.</t>
  </si>
  <si>
    <t>Akce pro školy, z.s.</t>
  </si>
  <si>
    <t>22820825</t>
  </si>
  <si>
    <t>Asociace TOM ČR, TOM 20610 BUNTARANTA</t>
  </si>
  <si>
    <t>02414163</t>
  </si>
  <si>
    <t>Junák - český skaut, středisko Strážci Ostrava, z. s.</t>
  </si>
  <si>
    <t>62348078</t>
  </si>
  <si>
    <t>Dotační titul 4 - Informační centra pro mládež</t>
  </si>
  <si>
    <t>Dotační titul 3 - Prázdninová činnost pro děti a mládež</t>
  </si>
  <si>
    <t>Dotační titul 2 - Významné akce ve volném čase pro děti a mládež</t>
  </si>
  <si>
    <t>Junák - český skaut, okres Opava, z. s.</t>
  </si>
  <si>
    <t>47810980</t>
  </si>
  <si>
    <t>Ivančena - symbol svobody</t>
  </si>
  <si>
    <t>Macierz Szkolna w Bystrzycy, pobočný spolek</t>
  </si>
  <si>
    <t>05674280</t>
  </si>
  <si>
    <t>Jubilejní koncert souboru Łączka a Bystřice "Tajymnice starej górki"  Koncert Jubileuszowy souboru Łączka a Bystrzyca "Tajymnice starej górki"</t>
  </si>
  <si>
    <t>Junák - český skaut, Moravskoslezský kraj, z. s.</t>
  </si>
  <si>
    <t>70630267</t>
  </si>
  <si>
    <t>Krajské kolo Svojsíkova závodu v Moravskoslezském kraji v roce 2019</t>
  </si>
  <si>
    <t>1.3.2019-30.9.2019</t>
  </si>
  <si>
    <t>Rada dětí a mládeže Moravskoslezského kraje, z. s.</t>
  </si>
  <si>
    <t>26523825</t>
  </si>
  <si>
    <t>Velká výměna zkušeností</t>
  </si>
  <si>
    <t>Anima Iuventutis, z. s.</t>
  </si>
  <si>
    <t>26542919</t>
  </si>
  <si>
    <t>Celostátní setkání animátorů 2019</t>
  </si>
  <si>
    <t>1.4.2019-30.11.2019</t>
  </si>
  <si>
    <t>KČT, odbor Slezský Tomík Ostrava</t>
  </si>
  <si>
    <t>68917236</t>
  </si>
  <si>
    <t>Významné akce Slezský Tomík 2019</t>
  </si>
  <si>
    <t>Moravskoslezská krajská rada Asociace TOM ČR</t>
  </si>
  <si>
    <t>70631514</t>
  </si>
  <si>
    <t>1.1.2019-15.12.2019</t>
  </si>
  <si>
    <t>22820078</t>
  </si>
  <si>
    <t>Survival Event 2019</t>
  </si>
  <si>
    <t>Pestrý skautský rok, pro oddíly dobrý krok</t>
  </si>
  <si>
    <t>18.4.2019-30.12.2019</t>
  </si>
  <si>
    <t>Přijď mezi nás hrát si, sportovat, slavit, vzdělávat se a bát se</t>
  </si>
  <si>
    <t>Balónek z.s.</t>
  </si>
  <si>
    <t>05374146</t>
  </si>
  <si>
    <t>Den dětí na Landeku</t>
  </si>
  <si>
    <t>Dětský den - Spálovský mlýn</t>
  </si>
  <si>
    <t>Pionýr, z. s. - Moravskoslezská krajská organizace</t>
  </si>
  <si>
    <t>70313008</t>
  </si>
  <si>
    <t>Zážitkový víkend pro mladé dobrovolníky</t>
  </si>
  <si>
    <t>Amatérský spolek rybářů</t>
  </si>
  <si>
    <t>06646972</t>
  </si>
  <si>
    <t>Dětský den</t>
  </si>
  <si>
    <t>Kikstart, z.s.</t>
  </si>
  <si>
    <t>04296176</t>
  </si>
  <si>
    <t>Hudební kiosek pro děti a mládež na opavském majálese</t>
  </si>
  <si>
    <t>Asociace TOM ČR, TOM 4340 MUŠKETÝRCI</t>
  </si>
  <si>
    <t>71190635</t>
  </si>
  <si>
    <t>Branný den k 25. výročí působnosti</t>
  </si>
  <si>
    <t>1.9.2019-31.10.2019</t>
  </si>
  <si>
    <t>Dotační titul 1 - Podpora pravidelné celoroční činnosti s dětmi a mládeží ve volném čase</t>
  </si>
  <si>
    <t>4. přední hlídka Royal Rangers Oldřichovice</t>
  </si>
  <si>
    <t>71171819</t>
  </si>
  <si>
    <t>Royal Rangers je tvořivý 2019</t>
  </si>
  <si>
    <t>Vodácký rok 2019</t>
  </si>
  <si>
    <t>70312800</t>
  </si>
  <si>
    <t>Podpora volnočasových aktivit Sdružení-BES, z.s.</t>
  </si>
  <si>
    <t>TOM 4207 KADAO V ROCE 2019 aneb 35 let fungování</t>
  </si>
  <si>
    <t>Podpora činnosti a materiálového vybavení Slezský Tomík 2019</t>
  </si>
  <si>
    <t>1. přední hlídka Royal Rangers Český Těšín</t>
  </si>
  <si>
    <t>68899360</t>
  </si>
  <si>
    <t>Podpora a rozvoj 1. přední hlídky Royal Rangers Český Těšín – obměna stanů</t>
  </si>
  <si>
    <t>Podpora celoroční činnosti 42. přední hlídky Royal Rangers Ostrava v roce 2019</t>
  </si>
  <si>
    <t>YMCA Orlová</t>
  </si>
  <si>
    <t>26651181</t>
  </si>
  <si>
    <t>Kůlcentrum YMCA Orlová 2019</t>
  </si>
  <si>
    <t>15.2.2019-31.12.2019</t>
  </si>
  <si>
    <t>Mládí pod plachtami</t>
  </si>
  <si>
    <t>21.4.2019-5.10.2019</t>
  </si>
  <si>
    <t>Obnova a rozšíření vybavení pro zachování současného rozsahu aktivit a jejich další rozvoj.</t>
  </si>
  <si>
    <t>Pozitivní adrenalin 2019</t>
  </si>
  <si>
    <t>Podpora činnosti Łączka</t>
  </si>
  <si>
    <t>Royal Rangers v ČR 36. Přední hlídka v Opavě</t>
  </si>
  <si>
    <t>71187880</t>
  </si>
  <si>
    <t>Společně s námi 2019</t>
  </si>
  <si>
    <t>Obnova materiálového vybavení TOM 4312 Třicítka a Dvojka</t>
  </si>
  <si>
    <t>Podpora celoroční činnosti a výroba nových podsadových stanů.</t>
  </si>
  <si>
    <t>PŘÁTELSTVÍ K PŘÍRODĚ I K SOBĚ NAVZÁJEM  Podpora celoroční oddílové činnosti pro děti a mládež TOM 4302 SIRIUS</t>
  </si>
  <si>
    <t>Nebuď aut, buď skaut!</t>
  </si>
  <si>
    <t>Celoroční činnost BVÚ - Centra pro volný čas v roce 2019.</t>
  </si>
  <si>
    <t>Skautský dům, symbol budoucnosti</t>
  </si>
  <si>
    <t>Rok Průzkumníka</t>
  </si>
  <si>
    <t>Cirkus trochu jinak, z. s.</t>
  </si>
  <si>
    <t>22878670</t>
  </si>
  <si>
    <t>UmCirkum - škola nového cirkusu v Moravskoslezském kraji</t>
  </si>
  <si>
    <t>15.1.2019-31.12.2019</t>
  </si>
  <si>
    <t>S děmi společně - s vedoucími bezpečně!!!</t>
  </si>
  <si>
    <t>Pavučina o.p.s.</t>
  </si>
  <si>
    <t>Obecně prospěšná společnost</t>
  </si>
  <si>
    <t>02243041</t>
  </si>
  <si>
    <t>Zdravá mládež v MSK</t>
  </si>
  <si>
    <t>Anima Iuventutis 2019</t>
  </si>
  <si>
    <t>Spolek Pohoda-koně-relax</t>
  </si>
  <si>
    <t>01260693</t>
  </si>
  <si>
    <t>Podpora pravidelné celoroční činnosti s dětmi a mládeží ve volném čase ve Spolku Pohoda-koně-relax</t>
  </si>
  <si>
    <t>Podpora činnosti TOM 4332 ZÁLESÁK</t>
  </si>
  <si>
    <t>ASTERIX - středisko volného času Havířov, příspěvková organizace</t>
  </si>
  <si>
    <t>75085747</t>
  </si>
  <si>
    <t>"Materiálové vybavení herny otevřeného klubu pro děti a mládež aneb MÍT KAM JÍT".</t>
  </si>
  <si>
    <t>Junák - český skaut, středisko 8. pěšího pluku Slezského Frýdek-Místek, z. s.</t>
  </si>
  <si>
    <t>47999853</t>
  </si>
  <si>
    <t>Se skauty do přírody</t>
  </si>
  <si>
    <t>CELOROČKA</t>
  </si>
  <si>
    <t>Pionýr, z. s. - Pionýrská skupina Ještěr</t>
  </si>
  <si>
    <t>48808938</t>
  </si>
  <si>
    <t>Šance pro děti 2019</t>
  </si>
  <si>
    <t>3.4.2019-30.11.2019</t>
  </si>
  <si>
    <t>Podpora pravidelné celoroční činnosti s dětmi a mládeží KČT, odboru NOVÁ HUŤ Ostrava</t>
  </si>
  <si>
    <t>Moderní skaut</t>
  </si>
  <si>
    <t>2.9.2019-18.12.2019</t>
  </si>
  <si>
    <t>Ranč duhová víla, z.s.</t>
  </si>
  <si>
    <t>01603060</t>
  </si>
  <si>
    <t>Volnočasové aktivity v přírodě a u koní</t>
  </si>
  <si>
    <t>3.6.2019-31.12.2019</t>
  </si>
  <si>
    <t>Naše srdce - Amaro Ilo, spolek</t>
  </si>
  <si>
    <t>26636191</t>
  </si>
  <si>
    <t>Celoroční práce s dětmi</t>
  </si>
  <si>
    <t>Young Life Česká republika z.ú.</t>
  </si>
  <si>
    <t>Ústav</t>
  </si>
  <si>
    <t>26531003</t>
  </si>
  <si>
    <t>Celoroční aktivity Young Life 2019</t>
  </si>
  <si>
    <t>Celoroční podpora činnosti spolku Balónek</t>
  </si>
  <si>
    <t>Asociace TOM ČR, TOM 4345 Paprsek</t>
  </si>
  <si>
    <t>71200169</t>
  </si>
  <si>
    <t>Jaro, léto, podzim, zima - s Paprskem je vždycky prima!</t>
  </si>
  <si>
    <t>Rodinné centrum Beleza Harmony, z.s.</t>
  </si>
  <si>
    <t>04829158</t>
  </si>
  <si>
    <t>Tvoření pro děti a mladé</t>
  </si>
  <si>
    <t>Českomoravská myslivecká jednota, z.s., okresní myslivecký spolek Bruntál</t>
  </si>
  <si>
    <t>67777066</t>
  </si>
  <si>
    <t>Podpora volnočasových aktivit a informačních center pro mládež na krajské úrovni v roce 2019 (ŠMS/MŠMT)</t>
  </si>
  <si>
    <t>1.7.2019-31.12.2019</t>
  </si>
  <si>
    <t>Bunkr, o.p.s.</t>
  </si>
  <si>
    <t>26617013</t>
  </si>
  <si>
    <t>Bez nudy</t>
  </si>
  <si>
    <t>Asociace TOM ČR, TOM 4334 Bludný kruh</t>
  </si>
  <si>
    <t>70313164</t>
  </si>
  <si>
    <t>TOM Bludný kruh, 20 let působení</t>
  </si>
  <si>
    <t>Mušketýrci</t>
  </si>
  <si>
    <t>1.8.2019-31.12.2019</t>
  </si>
  <si>
    <t>Oddíl Buntaranta v roce 2019</t>
  </si>
  <si>
    <t>Počet bodů</t>
  </si>
  <si>
    <t>Dotační program Podpora volnočasových aktivit a informačních center pro mládež na krajské úrovni v roce 2019</t>
  </si>
  <si>
    <t>1.9.2019-30.10.2019</t>
  </si>
  <si>
    <t>1.5.2019-31.8.2019</t>
  </si>
  <si>
    <t>7.7.2019-31.8.2019</t>
  </si>
  <si>
    <t>"International Capoeira Raiz Czech Republic, spolek"</t>
  </si>
  <si>
    <t>BVÚ - Centrum pro volný čas z.s.</t>
  </si>
  <si>
    <t>Sdružení - BES, z.s.</t>
  </si>
  <si>
    <t>Společně - spolu</t>
  </si>
  <si>
    <t>Přehled podpořených žádostí</t>
  </si>
  <si>
    <t>Letní stanový tábor 42. přední hlídky Royal Rangers "Tři mušketýři"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</si>
</sst>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7" xfId="0" applyNumberFormat="1" applyFill="1" applyBorder="1" applyAlignment="1">
      <alignment horizontal="left"/>
    </xf>
    <xf numFmtId="0" fontId="0" fillId="0" borderId="7" xfId="0" applyNumberFormat="1" applyFill="1" applyBorder="1" applyAlignment="1">
      <alignment horizontal="right"/>
    </xf>
    <xf numFmtId="3" fontId="0" fillId="0" borderId="7" xfId="0" applyNumberFormat="1" applyFill="1" applyBorder="1" applyAlignment="1">
      <alignment horizontal="right"/>
    </xf>
    <xf numFmtId="0" fontId="0" fillId="0" borderId="7" xfId="0" applyFill="1" applyBorder="1"/>
    <xf numFmtId="0" fontId="0" fillId="0" borderId="0" xfId="0" applyFill="1"/>
    <xf numFmtId="0" fontId="0" fillId="0" borderId="3" xfId="0" applyNumberFormat="1" applyFill="1" applyBorder="1" applyAlignment="1">
      <alignment horizontal="left"/>
    </xf>
    <xf numFmtId="0" fontId="0" fillId="0" borderId="3" xfId="0" applyNumberFormat="1" applyFill="1" applyBorder="1" applyAlignment="1">
      <alignment horizontal="right"/>
    </xf>
    <xf numFmtId="3" fontId="0" fillId="0" borderId="3" xfId="0" applyNumberFormat="1" applyFill="1" applyBorder="1" applyAlignment="1">
      <alignment horizontal="right"/>
    </xf>
    <xf numFmtId="0" fontId="0" fillId="0" borderId="3" xfId="0" applyFill="1" applyBorder="1"/>
    <xf numFmtId="0" fontId="0" fillId="0" borderId="13" xfId="0" applyNumberFormat="1" applyFill="1" applyBorder="1" applyAlignment="1">
      <alignment horizontal="left"/>
    </xf>
    <xf numFmtId="0" fontId="0" fillId="0" borderId="13" xfId="0" applyNumberFormat="1" applyFill="1" applyBorder="1" applyAlignment="1">
      <alignment horizontal="right"/>
    </xf>
    <xf numFmtId="0" fontId="0" fillId="0" borderId="13" xfId="0" applyNumberFormat="1" applyFill="1" applyBorder="1" applyAlignment="1">
      <alignment horizontal="left" wrapText="1"/>
    </xf>
    <xf numFmtId="3" fontId="0" fillId="0" borderId="13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3" xfId="0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left"/>
    </xf>
    <xf numFmtId="3" fontId="0" fillId="0" borderId="3" xfId="0" applyNumberFormat="1" applyFont="1" applyFill="1" applyBorder="1" applyAlignment="1">
      <alignment horizontal="right"/>
    </xf>
    <xf numFmtId="0" fontId="0" fillId="0" borderId="13" xfId="0" applyNumberFormat="1" applyFont="1" applyFill="1" applyBorder="1" applyAlignment="1">
      <alignment horizontal="right"/>
    </xf>
    <xf numFmtId="0" fontId="0" fillId="0" borderId="13" xfId="0" applyNumberFormat="1" applyFont="1" applyFill="1" applyBorder="1" applyAlignment="1">
      <alignment horizontal="left"/>
    </xf>
    <xf numFmtId="0" fontId="0" fillId="0" borderId="13" xfId="0" applyFont="1" applyFill="1" applyBorder="1"/>
    <xf numFmtId="3" fontId="0" fillId="0" borderId="13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0" fillId="0" borderId="16" xfId="0" applyNumberFormat="1" applyFont="1" applyFill="1" applyBorder="1" applyAlignment="1">
      <alignment horizontal="right"/>
    </xf>
    <xf numFmtId="0" fontId="0" fillId="0" borderId="16" xfId="0" applyNumberFormat="1" applyFont="1" applyFill="1" applyBorder="1" applyAlignment="1">
      <alignment horizontal="left"/>
    </xf>
    <xf numFmtId="0" fontId="0" fillId="0" borderId="16" xfId="0" applyFont="1" applyFill="1" applyBorder="1"/>
    <xf numFmtId="3" fontId="0" fillId="0" borderId="16" xfId="0" applyNumberFormat="1" applyFont="1" applyFill="1" applyBorder="1" applyAlignment="1">
      <alignment horizontal="right"/>
    </xf>
    <xf numFmtId="0" fontId="0" fillId="0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textRotation="90"/>
    </xf>
    <xf numFmtId="0" fontId="5" fillId="2" borderId="18" xfId="0" applyFont="1" applyFill="1" applyBorder="1" applyAlignment="1">
      <alignment horizontal="center" textRotation="90"/>
    </xf>
    <xf numFmtId="0" fontId="5" fillId="2" borderId="1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0" fillId="0" borderId="21" xfId="0" applyFont="1" applyFill="1" applyBorder="1"/>
    <xf numFmtId="0" fontId="0" fillId="0" borderId="10" xfId="0" applyFont="1" applyFill="1" applyBorder="1"/>
    <xf numFmtId="0" fontId="0" fillId="0" borderId="12" xfId="0" applyFont="1" applyFill="1" applyBorder="1"/>
    <xf numFmtId="0" fontId="0" fillId="0" borderId="13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13" xfId="0" applyNumberFormat="1" applyFont="1" applyFill="1" applyBorder="1" applyAlignment="1">
      <alignment wrapText="1"/>
    </xf>
    <xf numFmtId="0" fontId="0" fillId="0" borderId="6" xfId="0" applyNumberFormat="1" applyFill="1" applyBorder="1" applyAlignment="1">
      <alignment horizontal="left"/>
    </xf>
    <xf numFmtId="0" fontId="0" fillId="0" borderId="7" xfId="0" applyNumberFormat="1" applyFill="1" applyBorder="1" applyAlignment="1">
      <alignment wrapText="1"/>
    </xf>
    <xf numFmtId="0" fontId="0" fillId="0" borderId="7" xfId="0" applyNumberFormat="1" applyFill="1" applyBorder="1" applyAlignment="1">
      <alignment horizontal="left" wrapText="1"/>
    </xf>
    <xf numFmtId="0" fontId="0" fillId="0" borderId="8" xfId="0" applyFill="1" applyBorder="1"/>
    <xf numFmtId="3" fontId="0" fillId="0" borderId="3" xfId="0" applyNumberFormat="1" applyFill="1" applyBorder="1"/>
    <xf numFmtId="0" fontId="0" fillId="0" borderId="4" xfId="0" applyNumberFormat="1" applyBorder="1" applyAlignment="1">
      <alignment horizontal="left"/>
    </xf>
    <xf numFmtId="0" fontId="0" fillId="0" borderId="3" xfId="0" applyNumberFormat="1" applyBorder="1" applyAlignment="1">
      <alignment horizontal="right"/>
    </xf>
    <xf numFmtId="0" fontId="0" fillId="0" borderId="3" xfId="0" applyNumberFormat="1" applyFill="1" applyBorder="1" applyAlignment="1">
      <alignment wrapText="1"/>
    </xf>
    <xf numFmtId="0" fontId="0" fillId="0" borderId="3" xfId="0" applyNumberFormat="1" applyBorder="1" applyAlignment="1">
      <alignment horizontal="left" wrapText="1"/>
    </xf>
    <xf numFmtId="0" fontId="0" fillId="0" borderId="3" xfId="0" applyBorder="1"/>
    <xf numFmtId="0" fontId="0" fillId="0" borderId="4" xfId="0" applyNumberFormat="1" applyFill="1" applyBorder="1" applyAlignment="1">
      <alignment horizontal="left"/>
    </xf>
    <xf numFmtId="0" fontId="0" fillId="0" borderId="3" xfId="0" applyNumberForma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/>
    <xf numFmtId="3" fontId="0" fillId="0" borderId="0" xfId="0" applyNumberFormat="1"/>
    <xf numFmtId="0" fontId="0" fillId="0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11" xfId="0" applyNumberFormat="1" applyBorder="1"/>
    <xf numFmtId="0" fontId="1" fillId="0" borderId="3" xfId="0" applyFont="1" applyFill="1" applyBorder="1"/>
    <xf numFmtId="3" fontId="0" fillId="0" borderId="3" xfId="0" applyNumberFormat="1" applyBorder="1"/>
    <xf numFmtId="3" fontId="0" fillId="0" borderId="3" xfId="0" applyNumberFormat="1" applyBorder="1" applyAlignment="1">
      <alignment horizontal="right"/>
    </xf>
    <xf numFmtId="3" fontId="0" fillId="0" borderId="26" xfId="0" applyNumberFormat="1" applyFont="1" applyFill="1" applyBorder="1" applyAlignment="1">
      <alignment horizontal="right"/>
    </xf>
    <xf numFmtId="3" fontId="0" fillId="0" borderId="24" xfId="0" applyNumberFormat="1" applyFont="1" applyFill="1" applyBorder="1" applyAlignment="1">
      <alignment horizontal="right"/>
    </xf>
    <xf numFmtId="0" fontId="6" fillId="0" borderId="0" xfId="0" applyFont="1" applyAlignment="1"/>
    <xf numFmtId="0" fontId="0" fillId="0" borderId="12" xfId="0" applyBorder="1"/>
    <xf numFmtId="0" fontId="0" fillId="0" borderId="13" xfId="0" applyFill="1" applyBorder="1" applyAlignment="1">
      <alignment horizontal="center"/>
    </xf>
    <xf numFmtId="0" fontId="0" fillId="0" borderId="13" xfId="0" applyNumberFormat="1" applyFill="1" applyBorder="1" applyAlignment="1">
      <alignment wrapText="1"/>
    </xf>
    <xf numFmtId="3" fontId="0" fillId="0" borderId="13" xfId="0" applyNumberFormat="1" applyBorder="1"/>
    <xf numFmtId="1" fontId="0" fillId="0" borderId="14" xfId="0" applyNumberFormat="1" applyBorder="1"/>
    <xf numFmtId="0" fontId="5" fillId="2" borderId="27" xfId="0" applyFont="1" applyFill="1" applyBorder="1" applyAlignment="1">
      <alignment horizontal="center" vertical="center" wrapText="1"/>
    </xf>
    <xf numFmtId="0" fontId="0" fillId="0" borderId="10" xfId="0" applyBorder="1"/>
    <xf numFmtId="0" fontId="1" fillId="0" borderId="13" xfId="0" applyNumberFormat="1" applyFont="1" applyFill="1" applyBorder="1" applyAlignment="1">
      <alignment wrapText="1"/>
    </xf>
    <xf numFmtId="0" fontId="0" fillId="0" borderId="25" xfId="0" applyBorder="1" applyAlignment="1">
      <alignment horizontal="center"/>
    </xf>
    <xf numFmtId="1" fontId="0" fillId="0" borderId="11" xfId="0" applyNumberFormat="1" applyFill="1" applyBorder="1"/>
    <xf numFmtId="1" fontId="0" fillId="0" borderId="14" xfId="0" applyNumberFormat="1" applyFill="1" applyBorder="1"/>
    <xf numFmtId="0" fontId="5" fillId="0" borderId="20" xfId="0" applyNumberFormat="1" applyFont="1" applyFill="1" applyBorder="1" applyAlignment="1">
      <alignment horizontal="right"/>
    </xf>
    <xf numFmtId="0" fontId="0" fillId="0" borderId="5" xfId="0" applyBorder="1"/>
    <xf numFmtId="0" fontId="0" fillId="0" borderId="23" xfId="0" applyFill="1" applyBorder="1" applyAlignment="1">
      <alignment horizontal="center"/>
    </xf>
    <xf numFmtId="3" fontId="0" fillId="0" borderId="7" xfId="0" applyNumberFormat="1" applyBorder="1"/>
    <xf numFmtId="3" fontId="0" fillId="0" borderId="7" xfId="0" applyNumberFormat="1" applyFill="1" applyBorder="1"/>
    <xf numFmtId="1" fontId="0" fillId="0" borderId="9" xfId="0" applyNumberFormat="1" applyBorder="1"/>
    <xf numFmtId="1" fontId="0" fillId="0" borderId="11" xfId="0" applyNumberFormat="1" applyBorder="1"/>
    <xf numFmtId="0" fontId="0" fillId="0" borderId="13" xfId="0" applyNumberFormat="1" applyBorder="1" applyAlignment="1">
      <alignment horizontal="right"/>
    </xf>
    <xf numFmtId="0" fontId="0" fillId="0" borderId="13" xfId="0" applyNumberFormat="1" applyBorder="1" applyAlignment="1">
      <alignment horizontal="left" wrapText="1"/>
    </xf>
    <xf numFmtId="0" fontId="0" fillId="0" borderId="24" xfId="0" applyBorder="1"/>
    <xf numFmtId="0" fontId="0" fillId="0" borderId="7" xfId="0" applyFill="1" applyBorder="1" applyAlignment="1">
      <alignment horizontal="center"/>
    </xf>
    <xf numFmtId="3" fontId="0" fillId="0" borderId="9" xfId="0" applyNumberFormat="1" applyBorder="1"/>
    <xf numFmtId="0" fontId="0" fillId="0" borderId="13" xfId="0" applyBorder="1"/>
    <xf numFmtId="3" fontId="0" fillId="0" borderId="14" xfId="0" applyNumberFormat="1" applyBorder="1"/>
    <xf numFmtId="0" fontId="0" fillId="0" borderId="16" xfId="0" applyNumberFormat="1" applyFont="1" applyFill="1" applyBorder="1" applyAlignment="1">
      <alignment horizontal="left" wrapText="1"/>
    </xf>
    <xf numFmtId="0" fontId="0" fillId="0" borderId="3" xfId="0" applyNumberFormat="1" applyFont="1" applyFill="1" applyBorder="1" applyAlignment="1">
      <alignment horizontal="left" wrapText="1"/>
    </xf>
    <xf numFmtId="0" fontId="0" fillId="0" borderId="4" xfId="0" applyNumberFormat="1" applyFill="1" applyBorder="1" applyAlignment="1">
      <alignment horizontal="left" wrapText="1"/>
    </xf>
    <xf numFmtId="0" fontId="0" fillId="0" borderId="4" xfId="0" applyNumberFormat="1" applyBorder="1" applyAlignment="1">
      <alignment horizontal="left" wrapText="1"/>
    </xf>
    <xf numFmtId="0" fontId="0" fillId="0" borderId="15" xfId="0" applyNumberFormat="1" applyBorder="1" applyAlignment="1">
      <alignment horizontal="left" wrapText="1"/>
    </xf>
    <xf numFmtId="0" fontId="2" fillId="0" borderId="0" xfId="0" applyFont="1" applyFill="1" applyAlignment="1"/>
    <xf numFmtId="0" fontId="1" fillId="0" borderId="7" xfId="0" applyFont="1" applyFill="1" applyBorder="1"/>
    <xf numFmtId="0" fontId="1" fillId="0" borderId="13" xfId="0" applyFont="1" applyFill="1" applyBorder="1"/>
    <xf numFmtId="1" fontId="0" fillId="0" borderId="22" xfId="0" applyNumberFormat="1" applyFill="1" applyBorder="1"/>
    <xf numFmtId="3" fontId="0" fillId="0" borderId="3" xfId="0" applyNumberFormat="1" applyFont="1" applyFill="1" applyBorder="1"/>
    <xf numFmtId="3" fontId="0" fillId="0" borderId="3" xfId="0" applyNumberFormat="1" applyFont="1" applyBorder="1"/>
    <xf numFmtId="3" fontId="0" fillId="0" borderId="13" xfId="0" applyNumberFormat="1" applyFont="1" applyFill="1" applyBorder="1"/>
    <xf numFmtId="3" fontId="0" fillId="0" borderId="1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abSelected="1" topLeftCell="A39" zoomScaleNormal="100" workbookViewId="0">
      <selection activeCell="F92" sqref="F92"/>
    </sheetView>
  </sheetViews>
  <sheetFormatPr defaultRowHeight="12.75" x14ac:dyDescent="0.2"/>
  <cols>
    <col min="1" max="1" width="4" customWidth="1"/>
    <col min="2" max="2" width="4.28515625" style="2" customWidth="1"/>
    <col min="3" max="3" width="50.5703125" customWidth="1"/>
    <col min="4" max="4" width="14.42578125" customWidth="1"/>
    <col min="5" max="5" width="12" customWidth="1"/>
    <col min="6" max="6" width="28.28515625" customWidth="1"/>
    <col min="7" max="7" width="19" customWidth="1"/>
    <col min="8" max="8" width="12.7109375" customWidth="1"/>
    <col min="9" max="9" width="14.5703125" customWidth="1"/>
  </cols>
  <sheetData>
    <row r="1" spans="1:10" ht="15.75" x14ac:dyDescent="0.25">
      <c r="A1" s="1" t="s">
        <v>242</v>
      </c>
    </row>
    <row r="2" spans="1:10" ht="15.75" x14ac:dyDescent="0.25">
      <c r="A2" s="1" t="s">
        <v>250</v>
      </c>
    </row>
    <row r="4" spans="1:10" s="1" customFormat="1" ht="17.25" customHeight="1" thickBot="1" x14ac:dyDescent="0.3">
      <c r="A4" s="77" t="s">
        <v>150</v>
      </c>
    </row>
    <row r="5" spans="1:10" ht="62.25" customHeight="1" thickBot="1" x14ac:dyDescent="0.25">
      <c r="A5" s="40" t="s">
        <v>19</v>
      </c>
      <c r="B5" s="41" t="s">
        <v>20</v>
      </c>
      <c r="C5" s="43" t="s">
        <v>0</v>
      </c>
      <c r="D5" s="42" t="s">
        <v>15</v>
      </c>
      <c r="E5" s="42" t="s">
        <v>21</v>
      </c>
      <c r="F5" s="42" t="s">
        <v>1</v>
      </c>
      <c r="G5" s="42" t="s">
        <v>18</v>
      </c>
      <c r="H5" s="42" t="s">
        <v>16</v>
      </c>
      <c r="I5" s="83" t="s">
        <v>17</v>
      </c>
      <c r="J5" s="44" t="s">
        <v>241</v>
      </c>
    </row>
    <row r="6" spans="1:10" x14ac:dyDescent="0.2">
      <c r="A6" s="90">
        <v>1</v>
      </c>
      <c r="B6" s="99">
        <v>34</v>
      </c>
      <c r="C6" s="53" t="s">
        <v>151</v>
      </c>
      <c r="D6" s="54" t="s">
        <v>12</v>
      </c>
      <c r="E6" s="6" t="s">
        <v>152</v>
      </c>
      <c r="F6" s="54" t="s">
        <v>153</v>
      </c>
      <c r="G6" s="109" t="s">
        <v>6</v>
      </c>
      <c r="H6" s="7">
        <v>70000</v>
      </c>
      <c r="I6" s="93">
        <v>70000</v>
      </c>
      <c r="J6" s="100">
        <v>91.75</v>
      </c>
    </row>
    <row r="7" spans="1:10" ht="25.5" x14ac:dyDescent="0.2">
      <c r="A7" s="84">
        <v>2</v>
      </c>
      <c r="B7" s="21">
        <v>36</v>
      </c>
      <c r="C7" s="59" t="s">
        <v>65</v>
      </c>
      <c r="D7" s="63" t="s">
        <v>12</v>
      </c>
      <c r="E7" s="11" t="s">
        <v>66</v>
      </c>
      <c r="F7" s="63" t="s">
        <v>154</v>
      </c>
      <c r="G7" s="72" t="s">
        <v>6</v>
      </c>
      <c r="H7" s="12">
        <v>45000</v>
      </c>
      <c r="I7" s="56">
        <v>45000</v>
      </c>
      <c r="J7" s="71">
        <v>84.5</v>
      </c>
    </row>
    <row r="8" spans="1:10" ht="25.5" x14ac:dyDescent="0.2">
      <c r="A8" s="84">
        <v>3</v>
      </c>
      <c r="B8" s="21">
        <v>29</v>
      </c>
      <c r="C8" s="59" t="s">
        <v>248</v>
      </c>
      <c r="D8" s="63" t="s">
        <v>12</v>
      </c>
      <c r="E8" s="11" t="s">
        <v>155</v>
      </c>
      <c r="F8" s="63" t="s">
        <v>156</v>
      </c>
      <c r="G8" s="72" t="s">
        <v>6</v>
      </c>
      <c r="H8" s="12">
        <v>60000</v>
      </c>
      <c r="I8" s="56">
        <v>60000</v>
      </c>
      <c r="J8" s="71">
        <v>83.25</v>
      </c>
    </row>
    <row r="9" spans="1:10" ht="25.5" x14ac:dyDescent="0.2">
      <c r="A9" s="84">
        <v>4</v>
      </c>
      <c r="B9" s="69">
        <v>5</v>
      </c>
      <c r="C9" s="59" t="s">
        <v>68</v>
      </c>
      <c r="D9" s="60" t="s">
        <v>12</v>
      </c>
      <c r="E9" s="58" t="s">
        <v>69</v>
      </c>
      <c r="F9" s="60" t="s">
        <v>157</v>
      </c>
      <c r="G9" s="13" t="s">
        <v>6</v>
      </c>
      <c r="H9" s="12">
        <v>68000</v>
      </c>
      <c r="I9" s="112">
        <v>62000</v>
      </c>
      <c r="J9" s="71">
        <v>82.25</v>
      </c>
    </row>
    <row r="10" spans="1:10" ht="38.25" x14ac:dyDescent="0.2">
      <c r="A10" s="84">
        <v>5</v>
      </c>
      <c r="B10" s="21">
        <v>45</v>
      </c>
      <c r="C10" s="59" t="s">
        <v>122</v>
      </c>
      <c r="D10" s="63" t="s">
        <v>12</v>
      </c>
      <c r="E10" s="11" t="s">
        <v>123</v>
      </c>
      <c r="F10" s="63" t="s">
        <v>158</v>
      </c>
      <c r="G10" s="72" t="s">
        <v>64</v>
      </c>
      <c r="H10" s="12">
        <v>60000</v>
      </c>
      <c r="I10" s="56">
        <v>60000</v>
      </c>
      <c r="J10" s="71">
        <v>82</v>
      </c>
    </row>
    <row r="11" spans="1:10" ht="38.25" x14ac:dyDescent="0.2">
      <c r="A11" s="84">
        <v>6</v>
      </c>
      <c r="B11" s="69">
        <v>16</v>
      </c>
      <c r="C11" s="59" t="s">
        <v>159</v>
      </c>
      <c r="D11" s="60" t="s">
        <v>12</v>
      </c>
      <c r="E11" s="58" t="s">
        <v>160</v>
      </c>
      <c r="F11" s="60" t="s">
        <v>161</v>
      </c>
      <c r="G11" s="13" t="s">
        <v>64</v>
      </c>
      <c r="H11" s="12">
        <v>70000</v>
      </c>
      <c r="I11" s="56">
        <v>70000</v>
      </c>
      <c r="J11" s="71">
        <v>81</v>
      </c>
    </row>
    <row r="12" spans="1:10" ht="38.25" x14ac:dyDescent="0.2">
      <c r="A12" s="84">
        <v>7</v>
      </c>
      <c r="B12" s="69">
        <v>12</v>
      </c>
      <c r="C12" s="59" t="s">
        <v>44</v>
      </c>
      <c r="D12" s="60" t="s">
        <v>12</v>
      </c>
      <c r="E12" s="58" t="s">
        <v>45</v>
      </c>
      <c r="F12" s="60" t="s">
        <v>162</v>
      </c>
      <c r="G12" s="13" t="s">
        <v>6</v>
      </c>
      <c r="H12" s="12">
        <v>70000</v>
      </c>
      <c r="I12" s="56">
        <v>70000</v>
      </c>
      <c r="J12" s="71">
        <v>80.75</v>
      </c>
    </row>
    <row r="13" spans="1:10" x14ac:dyDescent="0.2">
      <c r="A13" s="84">
        <v>8</v>
      </c>
      <c r="B13" s="21">
        <v>63</v>
      </c>
      <c r="C13" s="59" t="s">
        <v>163</v>
      </c>
      <c r="D13" s="63" t="s">
        <v>12</v>
      </c>
      <c r="E13" s="11" t="s">
        <v>164</v>
      </c>
      <c r="F13" s="63" t="s">
        <v>165</v>
      </c>
      <c r="G13" s="72" t="s">
        <v>166</v>
      </c>
      <c r="H13" s="12">
        <v>70000</v>
      </c>
      <c r="I13" s="56">
        <v>70000</v>
      </c>
      <c r="J13" s="71">
        <v>80.5</v>
      </c>
    </row>
    <row r="14" spans="1:10" x14ac:dyDescent="0.2">
      <c r="A14" s="84">
        <v>9</v>
      </c>
      <c r="B14" s="69">
        <v>4</v>
      </c>
      <c r="C14" s="59" t="s">
        <v>40</v>
      </c>
      <c r="D14" s="60" t="s">
        <v>12</v>
      </c>
      <c r="E14" s="58" t="s">
        <v>41</v>
      </c>
      <c r="F14" s="60" t="s">
        <v>167</v>
      </c>
      <c r="G14" s="72" t="s">
        <v>168</v>
      </c>
      <c r="H14" s="12">
        <v>60500</v>
      </c>
      <c r="I14" s="56">
        <v>60500</v>
      </c>
      <c r="J14" s="71">
        <v>80.25</v>
      </c>
    </row>
    <row r="15" spans="1:10" ht="38.25" x14ac:dyDescent="0.2">
      <c r="A15" s="84">
        <v>10</v>
      </c>
      <c r="B15" s="69">
        <v>17</v>
      </c>
      <c r="C15" s="59" t="s">
        <v>33</v>
      </c>
      <c r="D15" s="60" t="s">
        <v>12</v>
      </c>
      <c r="E15" s="58" t="s">
        <v>34</v>
      </c>
      <c r="F15" s="60" t="s">
        <v>169</v>
      </c>
      <c r="G15" s="13" t="s">
        <v>36</v>
      </c>
      <c r="H15" s="12">
        <v>70000</v>
      </c>
      <c r="I15" s="56">
        <v>70000</v>
      </c>
      <c r="J15" s="71">
        <v>79.5</v>
      </c>
    </row>
    <row r="16" spans="1:10" x14ac:dyDescent="0.2">
      <c r="A16" s="84">
        <v>11</v>
      </c>
      <c r="B16" s="69">
        <v>22</v>
      </c>
      <c r="C16" s="59" t="s">
        <v>37</v>
      </c>
      <c r="D16" s="60" t="s">
        <v>12</v>
      </c>
      <c r="E16" s="58" t="s">
        <v>38</v>
      </c>
      <c r="F16" s="60" t="s">
        <v>170</v>
      </c>
      <c r="G16" s="13" t="s">
        <v>166</v>
      </c>
      <c r="H16" s="12">
        <v>70000</v>
      </c>
      <c r="I16" s="56">
        <v>70000</v>
      </c>
      <c r="J16" s="71">
        <v>78.75</v>
      </c>
    </row>
    <row r="17" spans="1:10" x14ac:dyDescent="0.2">
      <c r="A17" s="84">
        <v>12</v>
      </c>
      <c r="B17" s="69">
        <v>1</v>
      </c>
      <c r="C17" s="59" t="s">
        <v>108</v>
      </c>
      <c r="D17" s="60" t="s">
        <v>12</v>
      </c>
      <c r="E17" s="58" t="s">
        <v>109</v>
      </c>
      <c r="F17" s="60" t="s">
        <v>171</v>
      </c>
      <c r="G17" s="13" t="s">
        <v>6</v>
      </c>
      <c r="H17" s="12">
        <v>70000</v>
      </c>
      <c r="I17" s="112">
        <v>40000</v>
      </c>
      <c r="J17" s="71">
        <v>78</v>
      </c>
    </row>
    <row r="18" spans="1:10" x14ac:dyDescent="0.2">
      <c r="A18" s="84">
        <v>13</v>
      </c>
      <c r="B18" s="69">
        <v>10</v>
      </c>
      <c r="C18" s="59" t="s">
        <v>172</v>
      </c>
      <c r="D18" s="60" t="s">
        <v>12</v>
      </c>
      <c r="E18" s="58" t="s">
        <v>173</v>
      </c>
      <c r="F18" s="60" t="s">
        <v>174</v>
      </c>
      <c r="G18" s="13" t="s">
        <v>6</v>
      </c>
      <c r="H18" s="12">
        <v>70000</v>
      </c>
      <c r="I18" s="112">
        <v>70000</v>
      </c>
      <c r="J18" s="71">
        <v>77.75</v>
      </c>
    </row>
    <row r="19" spans="1:10" ht="25.5" x14ac:dyDescent="0.2">
      <c r="A19" s="84">
        <v>14</v>
      </c>
      <c r="B19" s="21">
        <v>46</v>
      </c>
      <c r="C19" s="59" t="s">
        <v>82</v>
      </c>
      <c r="D19" s="63" t="s">
        <v>12</v>
      </c>
      <c r="E19" s="11" t="s">
        <v>83</v>
      </c>
      <c r="F19" s="63" t="s">
        <v>175</v>
      </c>
      <c r="G19" s="13" t="s">
        <v>6</v>
      </c>
      <c r="H19" s="12">
        <v>70000</v>
      </c>
      <c r="I19" s="112">
        <v>70000</v>
      </c>
      <c r="J19" s="71">
        <v>76.75</v>
      </c>
    </row>
    <row r="20" spans="1:10" ht="38.25" x14ac:dyDescent="0.2">
      <c r="A20" s="84">
        <v>15</v>
      </c>
      <c r="B20" s="21">
        <v>47</v>
      </c>
      <c r="C20" s="59" t="s">
        <v>57</v>
      </c>
      <c r="D20" s="63" t="s">
        <v>12</v>
      </c>
      <c r="E20" s="11" t="s">
        <v>58</v>
      </c>
      <c r="F20" s="63" t="s">
        <v>176</v>
      </c>
      <c r="G20" s="13" t="s">
        <v>6</v>
      </c>
      <c r="H20" s="12">
        <v>70000</v>
      </c>
      <c r="I20" s="112">
        <v>70000</v>
      </c>
      <c r="J20" s="71">
        <v>76.25</v>
      </c>
    </row>
    <row r="21" spans="1:10" ht="63.75" x14ac:dyDescent="0.2">
      <c r="A21" s="84">
        <v>16</v>
      </c>
      <c r="B21" s="69">
        <v>15</v>
      </c>
      <c r="C21" s="59" t="s">
        <v>91</v>
      </c>
      <c r="D21" s="60" t="s">
        <v>12</v>
      </c>
      <c r="E21" s="58" t="s">
        <v>92</v>
      </c>
      <c r="F21" s="60" t="s">
        <v>177</v>
      </c>
      <c r="G21" s="13" t="s">
        <v>6</v>
      </c>
      <c r="H21" s="12">
        <v>58500</v>
      </c>
      <c r="I21" s="112">
        <v>58500</v>
      </c>
      <c r="J21" s="71">
        <v>75.5</v>
      </c>
    </row>
    <row r="22" spans="1:10" x14ac:dyDescent="0.2">
      <c r="A22" s="84">
        <v>17</v>
      </c>
      <c r="B22" s="21">
        <v>27</v>
      </c>
      <c r="C22" s="59" t="s">
        <v>71</v>
      </c>
      <c r="D22" s="63" t="s">
        <v>12</v>
      </c>
      <c r="E22" s="11" t="s">
        <v>72</v>
      </c>
      <c r="F22" s="63" t="s">
        <v>178</v>
      </c>
      <c r="G22" s="72" t="s">
        <v>6</v>
      </c>
      <c r="H22" s="12">
        <v>70000</v>
      </c>
      <c r="I22" s="112">
        <v>55000</v>
      </c>
      <c r="J22" s="71">
        <v>75.25</v>
      </c>
    </row>
    <row r="23" spans="1:10" ht="25.5" x14ac:dyDescent="0.2">
      <c r="A23" s="84">
        <v>18</v>
      </c>
      <c r="B23" s="69">
        <v>19</v>
      </c>
      <c r="C23" s="59" t="s">
        <v>247</v>
      </c>
      <c r="D23" s="60" t="s">
        <v>12</v>
      </c>
      <c r="E23" s="58" t="s">
        <v>94</v>
      </c>
      <c r="F23" s="60" t="s">
        <v>179</v>
      </c>
      <c r="G23" s="13" t="s">
        <v>6</v>
      </c>
      <c r="H23" s="12">
        <v>70000</v>
      </c>
      <c r="I23" s="112">
        <v>70000</v>
      </c>
      <c r="J23" s="71">
        <v>74.5</v>
      </c>
    </row>
    <row r="24" spans="1:10" ht="25.5" x14ac:dyDescent="0.2">
      <c r="A24" s="84">
        <v>19</v>
      </c>
      <c r="B24" s="69">
        <v>3</v>
      </c>
      <c r="C24" s="59" t="s">
        <v>105</v>
      </c>
      <c r="D24" s="60" t="s">
        <v>12</v>
      </c>
      <c r="E24" s="58" t="s">
        <v>106</v>
      </c>
      <c r="F24" s="60" t="s">
        <v>180</v>
      </c>
      <c r="G24" s="13" t="s">
        <v>6</v>
      </c>
      <c r="H24" s="12">
        <v>64000</v>
      </c>
      <c r="I24" s="112">
        <v>33000</v>
      </c>
      <c r="J24" s="71">
        <v>74</v>
      </c>
    </row>
    <row r="25" spans="1:10" x14ac:dyDescent="0.2">
      <c r="A25" s="84">
        <v>20</v>
      </c>
      <c r="B25" s="69">
        <v>13</v>
      </c>
      <c r="C25" s="59" t="s">
        <v>75</v>
      </c>
      <c r="D25" s="60" t="s">
        <v>12</v>
      </c>
      <c r="E25" s="58" t="s">
        <v>76</v>
      </c>
      <c r="F25" s="60" t="s">
        <v>181</v>
      </c>
      <c r="G25" s="13" t="s">
        <v>10</v>
      </c>
      <c r="H25" s="12">
        <v>64200</v>
      </c>
      <c r="I25" s="112">
        <v>64200</v>
      </c>
      <c r="J25" s="71">
        <v>73.75</v>
      </c>
    </row>
    <row r="26" spans="1:10" ht="38.25" x14ac:dyDescent="0.2">
      <c r="A26" s="84">
        <v>21</v>
      </c>
      <c r="B26" s="21">
        <v>53</v>
      </c>
      <c r="C26" s="59" t="s">
        <v>182</v>
      </c>
      <c r="D26" s="63" t="s">
        <v>12</v>
      </c>
      <c r="E26" s="11" t="s">
        <v>183</v>
      </c>
      <c r="F26" s="63" t="s">
        <v>184</v>
      </c>
      <c r="G26" s="72" t="s">
        <v>185</v>
      </c>
      <c r="H26" s="12">
        <v>70000</v>
      </c>
      <c r="I26" s="112">
        <v>70000</v>
      </c>
      <c r="J26" s="71">
        <v>71.25</v>
      </c>
    </row>
    <row r="27" spans="1:10" ht="25.5" x14ac:dyDescent="0.2">
      <c r="A27" s="84">
        <v>22</v>
      </c>
      <c r="B27" s="69">
        <v>11</v>
      </c>
      <c r="C27" s="59" t="s">
        <v>137</v>
      </c>
      <c r="D27" s="60" t="s">
        <v>12</v>
      </c>
      <c r="E27" s="58" t="s">
        <v>138</v>
      </c>
      <c r="F27" s="60" t="s">
        <v>186</v>
      </c>
      <c r="G27" s="13" t="s">
        <v>74</v>
      </c>
      <c r="H27" s="12">
        <v>70000</v>
      </c>
      <c r="I27" s="112">
        <v>33800</v>
      </c>
      <c r="J27" s="71">
        <v>70.75</v>
      </c>
    </row>
    <row r="28" spans="1:10" ht="38.25" x14ac:dyDescent="0.2">
      <c r="A28" s="84">
        <v>23</v>
      </c>
      <c r="B28" s="21">
        <v>61</v>
      </c>
      <c r="C28" s="59" t="s">
        <v>187</v>
      </c>
      <c r="D28" s="63" t="s">
        <v>188</v>
      </c>
      <c r="E28" s="11" t="s">
        <v>189</v>
      </c>
      <c r="F28" s="63" t="s">
        <v>190</v>
      </c>
      <c r="G28" s="72" t="s">
        <v>6</v>
      </c>
      <c r="H28" s="12">
        <v>58000</v>
      </c>
      <c r="I28" s="112">
        <v>58000</v>
      </c>
      <c r="J28" s="71">
        <v>69.25</v>
      </c>
    </row>
    <row r="29" spans="1:10" x14ac:dyDescent="0.2">
      <c r="A29" s="84">
        <v>24</v>
      </c>
      <c r="B29" s="69">
        <v>21</v>
      </c>
      <c r="C29" s="59" t="s">
        <v>118</v>
      </c>
      <c r="D29" s="60" t="s">
        <v>12</v>
      </c>
      <c r="E29" s="58" t="s">
        <v>119</v>
      </c>
      <c r="F29" s="60" t="s">
        <v>191</v>
      </c>
      <c r="G29" s="13" t="s">
        <v>6</v>
      </c>
      <c r="H29" s="12">
        <v>58000</v>
      </c>
      <c r="I29" s="112">
        <v>58000</v>
      </c>
      <c r="J29" s="71">
        <v>68.75</v>
      </c>
    </row>
    <row r="30" spans="1:10" ht="51" x14ac:dyDescent="0.2">
      <c r="A30" s="84">
        <v>25</v>
      </c>
      <c r="B30" s="69">
        <v>14</v>
      </c>
      <c r="C30" s="59" t="s">
        <v>192</v>
      </c>
      <c r="D30" s="60" t="s">
        <v>12</v>
      </c>
      <c r="E30" s="58" t="s">
        <v>193</v>
      </c>
      <c r="F30" s="60" t="s">
        <v>194</v>
      </c>
      <c r="G30" s="13" t="s">
        <v>6</v>
      </c>
      <c r="H30" s="12">
        <v>70000</v>
      </c>
      <c r="I30" s="112">
        <v>70000</v>
      </c>
      <c r="J30" s="71">
        <v>68.5</v>
      </c>
    </row>
    <row r="31" spans="1:10" ht="25.5" x14ac:dyDescent="0.2">
      <c r="A31" s="84">
        <v>26</v>
      </c>
      <c r="B31" s="21">
        <v>52</v>
      </c>
      <c r="C31" s="59" t="s">
        <v>54</v>
      </c>
      <c r="D31" t="s">
        <v>12</v>
      </c>
      <c r="E31" s="11" t="s">
        <v>55</v>
      </c>
      <c r="F31" s="63" t="s">
        <v>195</v>
      </c>
      <c r="G31" s="25" t="s">
        <v>6</v>
      </c>
      <c r="H31" s="12">
        <v>70000</v>
      </c>
      <c r="I31" s="112">
        <v>70000</v>
      </c>
      <c r="J31" s="71">
        <v>68.25</v>
      </c>
    </row>
    <row r="32" spans="1:10" ht="38.25" x14ac:dyDescent="0.2">
      <c r="A32" s="84">
        <v>27</v>
      </c>
      <c r="B32" s="69">
        <v>18</v>
      </c>
      <c r="C32" s="59" t="s">
        <v>196</v>
      </c>
      <c r="D32" s="60" t="s">
        <v>3</v>
      </c>
      <c r="E32" s="58" t="s">
        <v>197</v>
      </c>
      <c r="F32" s="60" t="s">
        <v>198</v>
      </c>
      <c r="G32" s="13" t="s">
        <v>6</v>
      </c>
      <c r="H32" s="12">
        <v>70000</v>
      </c>
      <c r="I32" s="112">
        <v>70000</v>
      </c>
      <c r="J32" s="71">
        <v>68</v>
      </c>
    </row>
    <row r="33" spans="1:10" ht="25.5" x14ac:dyDescent="0.2">
      <c r="A33" s="84">
        <v>28</v>
      </c>
      <c r="B33" s="21">
        <v>26</v>
      </c>
      <c r="C33" s="59" t="s">
        <v>199</v>
      </c>
      <c r="D33" s="63" t="s">
        <v>12</v>
      </c>
      <c r="E33" s="11" t="s">
        <v>200</v>
      </c>
      <c r="F33" s="63" t="s">
        <v>201</v>
      </c>
      <c r="G33" s="13" t="s">
        <v>6</v>
      </c>
      <c r="H33" s="12">
        <v>62000</v>
      </c>
      <c r="I33" s="112">
        <v>62000</v>
      </c>
      <c r="J33" s="71">
        <v>67.75</v>
      </c>
    </row>
    <row r="34" spans="1:10" ht="25.5" x14ac:dyDescent="0.2">
      <c r="A34" s="84">
        <v>29</v>
      </c>
      <c r="B34" s="21">
        <v>56</v>
      </c>
      <c r="C34" s="59" t="s">
        <v>61</v>
      </c>
      <c r="D34" s="63" t="s">
        <v>3</v>
      </c>
      <c r="E34" s="11" t="s">
        <v>62</v>
      </c>
      <c r="F34" s="63" t="s">
        <v>202</v>
      </c>
      <c r="G34" s="72" t="s">
        <v>64</v>
      </c>
      <c r="H34" s="12">
        <v>69500</v>
      </c>
      <c r="I34" s="112">
        <v>69500</v>
      </c>
      <c r="J34" s="71">
        <v>67.75</v>
      </c>
    </row>
    <row r="35" spans="1:10" x14ac:dyDescent="0.2">
      <c r="A35" s="84">
        <v>30</v>
      </c>
      <c r="B35" s="21">
        <v>33</v>
      </c>
      <c r="C35" s="59" t="s">
        <v>203</v>
      </c>
      <c r="D35" s="63" t="s">
        <v>12</v>
      </c>
      <c r="E35" s="11" t="s">
        <v>204</v>
      </c>
      <c r="F35" s="63" t="s">
        <v>205</v>
      </c>
      <c r="G35" s="72" t="s">
        <v>206</v>
      </c>
      <c r="H35" s="12">
        <v>70000</v>
      </c>
      <c r="I35" s="112">
        <v>70000</v>
      </c>
      <c r="J35" s="71">
        <v>67</v>
      </c>
    </row>
    <row r="36" spans="1:10" ht="38.25" x14ac:dyDescent="0.2">
      <c r="A36" s="84">
        <v>31</v>
      </c>
      <c r="B36" s="21">
        <v>48</v>
      </c>
      <c r="C36" s="59" t="s">
        <v>85</v>
      </c>
      <c r="D36" s="63" t="s">
        <v>12</v>
      </c>
      <c r="E36" s="11" t="s">
        <v>86</v>
      </c>
      <c r="F36" s="63" t="s">
        <v>207</v>
      </c>
      <c r="G36" s="13" t="s">
        <v>6</v>
      </c>
      <c r="H36" s="12">
        <v>70000</v>
      </c>
      <c r="I36" s="112">
        <v>70000</v>
      </c>
      <c r="J36" s="71">
        <v>66.5</v>
      </c>
    </row>
    <row r="37" spans="1:10" x14ac:dyDescent="0.2">
      <c r="A37" s="84">
        <v>32</v>
      </c>
      <c r="B37" s="21">
        <v>44</v>
      </c>
      <c r="C37" s="59" t="s">
        <v>246</v>
      </c>
      <c r="D37" s="63" t="s">
        <v>12</v>
      </c>
      <c r="E37" s="11" t="s">
        <v>128</v>
      </c>
      <c r="F37" s="63" t="s">
        <v>208</v>
      </c>
      <c r="G37" s="72" t="s">
        <v>209</v>
      </c>
      <c r="H37" s="12">
        <v>70000</v>
      </c>
      <c r="I37" s="112">
        <v>70000</v>
      </c>
      <c r="J37" s="71">
        <v>66.25</v>
      </c>
    </row>
    <row r="38" spans="1:10" ht="25.5" x14ac:dyDescent="0.2">
      <c r="A38" s="84">
        <v>33</v>
      </c>
      <c r="B38" s="21">
        <v>39</v>
      </c>
      <c r="C38" s="59" t="s">
        <v>210</v>
      </c>
      <c r="D38" s="63" t="s">
        <v>12</v>
      </c>
      <c r="E38" s="11" t="s">
        <v>211</v>
      </c>
      <c r="F38" s="63" t="s">
        <v>212</v>
      </c>
      <c r="G38" s="72" t="s">
        <v>213</v>
      </c>
      <c r="H38" s="12">
        <v>60000</v>
      </c>
      <c r="I38" s="112">
        <v>60000</v>
      </c>
      <c r="J38" s="71">
        <v>65.75</v>
      </c>
    </row>
    <row r="39" spans="1:10" x14ac:dyDescent="0.2">
      <c r="A39" s="84">
        <v>34</v>
      </c>
      <c r="B39" s="21">
        <v>40</v>
      </c>
      <c r="C39" s="59" t="s">
        <v>214</v>
      </c>
      <c r="D39" s="63" t="s">
        <v>12</v>
      </c>
      <c r="E39" s="11" t="s">
        <v>215</v>
      </c>
      <c r="F39" s="63" t="s">
        <v>216</v>
      </c>
      <c r="G39" s="72" t="s">
        <v>6</v>
      </c>
      <c r="H39" s="12">
        <v>63000</v>
      </c>
      <c r="I39" s="112">
        <v>63000</v>
      </c>
      <c r="J39" s="71">
        <v>65.75</v>
      </c>
    </row>
    <row r="40" spans="1:10" ht="25.5" x14ac:dyDescent="0.2">
      <c r="A40" s="84">
        <v>35</v>
      </c>
      <c r="B40" s="21">
        <v>58</v>
      </c>
      <c r="C40" s="59" t="s">
        <v>217</v>
      </c>
      <c r="D40" s="63" t="s">
        <v>218</v>
      </c>
      <c r="E40" s="11" t="s">
        <v>219</v>
      </c>
      <c r="F40" s="63" t="s">
        <v>220</v>
      </c>
      <c r="G40" s="72" t="s">
        <v>6</v>
      </c>
      <c r="H40" s="12">
        <v>70000</v>
      </c>
      <c r="I40" s="112">
        <v>70000</v>
      </c>
      <c r="J40" s="71">
        <v>65.25</v>
      </c>
    </row>
    <row r="41" spans="1:10" ht="25.5" x14ac:dyDescent="0.2">
      <c r="A41" s="84">
        <v>36</v>
      </c>
      <c r="B41" s="69">
        <v>20</v>
      </c>
      <c r="C41" s="59" t="s">
        <v>133</v>
      </c>
      <c r="D41" s="60" t="s">
        <v>12</v>
      </c>
      <c r="E41" s="58" t="s">
        <v>134</v>
      </c>
      <c r="F41" s="60" t="s">
        <v>221</v>
      </c>
      <c r="G41" s="13" t="s">
        <v>6</v>
      </c>
      <c r="H41" s="12">
        <v>70000</v>
      </c>
      <c r="I41" s="112">
        <v>70000</v>
      </c>
      <c r="J41" s="71">
        <v>64.75</v>
      </c>
    </row>
    <row r="42" spans="1:10" ht="25.5" x14ac:dyDescent="0.2">
      <c r="A42" s="84">
        <v>37</v>
      </c>
      <c r="B42" s="21">
        <v>42</v>
      </c>
      <c r="C42" s="59" t="s">
        <v>222</v>
      </c>
      <c r="D42" s="63" t="s">
        <v>12</v>
      </c>
      <c r="E42" s="11" t="s">
        <v>223</v>
      </c>
      <c r="F42" s="63" t="s">
        <v>224</v>
      </c>
      <c r="G42" s="25" t="s">
        <v>10</v>
      </c>
      <c r="H42" s="12">
        <v>70000</v>
      </c>
      <c r="I42" s="112">
        <v>70000</v>
      </c>
      <c r="J42" s="71">
        <v>64.25</v>
      </c>
    </row>
    <row r="43" spans="1:10" x14ac:dyDescent="0.2">
      <c r="A43" s="84">
        <v>38</v>
      </c>
      <c r="B43" s="21">
        <v>51</v>
      </c>
      <c r="C43" s="59" t="s">
        <v>225</v>
      </c>
      <c r="D43" s="63" t="s">
        <v>12</v>
      </c>
      <c r="E43" s="11" t="s">
        <v>226</v>
      </c>
      <c r="F43" s="63" t="s">
        <v>227</v>
      </c>
      <c r="G43" s="13" t="s">
        <v>6</v>
      </c>
      <c r="H43" s="12">
        <v>70000</v>
      </c>
      <c r="I43" s="112">
        <v>70000</v>
      </c>
      <c r="J43" s="71">
        <v>64</v>
      </c>
    </row>
    <row r="44" spans="1:10" ht="51" x14ac:dyDescent="0.2">
      <c r="A44" s="84">
        <v>39</v>
      </c>
      <c r="B44" s="21">
        <v>54</v>
      </c>
      <c r="C44" s="59" t="s">
        <v>228</v>
      </c>
      <c r="D44" s="63" t="s">
        <v>12</v>
      </c>
      <c r="E44" s="11" t="s">
        <v>229</v>
      </c>
      <c r="F44" s="63" t="s">
        <v>230</v>
      </c>
      <c r="G44" s="72" t="s">
        <v>231</v>
      </c>
      <c r="H44" s="12">
        <v>52300</v>
      </c>
      <c r="I44" s="112">
        <v>45200</v>
      </c>
      <c r="J44" s="71">
        <v>64</v>
      </c>
    </row>
    <row r="45" spans="1:10" ht="38.25" x14ac:dyDescent="0.2">
      <c r="A45" s="84">
        <v>40</v>
      </c>
      <c r="B45" s="21">
        <v>55</v>
      </c>
      <c r="C45" s="59" t="s">
        <v>232</v>
      </c>
      <c r="D45" s="63" t="s">
        <v>188</v>
      </c>
      <c r="E45" s="11" t="s">
        <v>233</v>
      </c>
      <c r="F45" s="63" t="s">
        <v>234</v>
      </c>
      <c r="G45" s="72" t="s">
        <v>6</v>
      </c>
      <c r="H45" s="12">
        <v>70000</v>
      </c>
      <c r="I45" s="113">
        <v>70000</v>
      </c>
      <c r="J45" s="71">
        <v>62.25</v>
      </c>
    </row>
    <row r="46" spans="1:10" ht="25.5" x14ac:dyDescent="0.2">
      <c r="A46" s="84">
        <v>41</v>
      </c>
      <c r="B46" s="21">
        <v>59</v>
      </c>
      <c r="C46" s="59" t="s">
        <v>235</v>
      </c>
      <c r="D46" s="63" t="s">
        <v>12</v>
      </c>
      <c r="E46" s="11" t="s">
        <v>236</v>
      </c>
      <c r="F46" s="63" t="s">
        <v>237</v>
      </c>
      <c r="G46" s="72" t="s">
        <v>6</v>
      </c>
      <c r="H46" s="12">
        <v>48000</v>
      </c>
      <c r="I46" s="113">
        <v>48000</v>
      </c>
      <c r="J46" s="71">
        <v>60.5</v>
      </c>
    </row>
    <row r="47" spans="1:10" x14ac:dyDescent="0.2">
      <c r="A47" s="84">
        <v>42</v>
      </c>
      <c r="B47" s="69">
        <v>23</v>
      </c>
      <c r="C47" s="59" t="s">
        <v>98</v>
      </c>
      <c r="D47" s="60" t="s">
        <v>12</v>
      </c>
      <c r="E47" s="58" t="s">
        <v>99</v>
      </c>
      <c r="F47" s="60" t="s">
        <v>240</v>
      </c>
      <c r="G47" s="13" t="s">
        <v>10</v>
      </c>
      <c r="H47" s="74">
        <v>69300</v>
      </c>
      <c r="I47" s="113">
        <v>69300</v>
      </c>
      <c r="J47" s="71">
        <v>61</v>
      </c>
    </row>
    <row r="48" spans="1:10" ht="13.5" thickBot="1" x14ac:dyDescent="0.25">
      <c r="A48" s="78">
        <v>43</v>
      </c>
      <c r="B48" s="79">
        <v>38</v>
      </c>
      <c r="C48" s="80" t="s">
        <v>146</v>
      </c>
      <c r="D48" s="16" t="s">
        <v>12</v>
      </c>
      <c r="E48" s="15" t="s">
        <v>147</v>
      </c>
      <c r="F48" s="16" t="s">
        <v>238</v>
      </c>
      <c r="G48" s="110" t="s">
        <v>239</v>
      </c>
      <c r="H48" s="17">
        <v>70000</v>
      </c>
      <c r="I48" s="114">
        <v>42200</v>
      </c>
      <c r="J48" s="102">
        <v>60</v>
      </c>
    </row>
    <row r="49" spans="1:10" x14ac:dyDescent="0.2">
      <c r="G49" s="9"/>
      <c r="H49" s="67">
        <f>SUM(H6:H48)</f>
        <v>2840300</v>
      </c>
      <c r="I49" s="67">
        <f>SUM(I6:I48)</f>
        <v>2687200</v>
      </c>
    </row>
    <row r="50" spans="1:10" s="1" customFormat="1" ht="17.25" customHeight="1" thickBot="1" x14ac:dyDescent="0.3">
      <c r="A50" s="77" t="s">
        <v>104</v>
      </c>
      <c r="G50" s="108"/>
    </row>
    <row r="51" spans="1:10" ht="62.25" customHeight="1" thickBot="1" x14ac:dyDescent="0.25">
      <c r="A51" s="40" t="s">
        <v>19</v>
      </c>
      <c r="B51" s="41" t="s">
        <v>20</v>
      </c>
      <c r="C51" s="43" t="s">
        <v>0</v>
      </c>
      <c r="D51" s="42" t="s">
        <v>15</v>
      </c>
      <c r="E51" s="42" t="s">
        <v>21</v>
      </c>
      <c r="F51" s="42" t="s">
        <v>1</v>
      </c>
      <c r="G51" s="42" t="s">
        <v>18</v>
      </c>
      <c r="H51" s="42" t="s">
        <v>16</v>
      </c>
      <c r="I51" s="44" t="s">
        <v>17</v>
      </c>
      <c r="J51" s="44" t="s">
        <v>241</v>
      </c>
    </row>
    <row r="52" spans="1:10" x14ac:dyDescent="0.2">
      <c r="A52" s="90">
        <v>1</v>
      </c>
      <c r="B52" s="99">
        <v>2</v>
      </c>
      <c r="C52" s="53" t="s">
        <v>105</v>
      </c>
      <c r="D52" s="5" t="s">
        <v>12</v>
      </c>
      <c r="E52" s="6" t="s">
        <v>106</v>
      </c>
      <c r="F52" s="54" t="s">
        <v>107</v>
      </c>
      <c r="G52" s="8" t="s">
        <v>49</v>
      </c>
      <c r="H52" s="7">
        <v>34000</v>
      </c>
      <c r="I52" s="7">
        <v>34000</v>
      </c>
      <c r="J52" s="100">
        <v>101.25</v>
      </c>
    </row>
    <row r="53" spans="1:10" ht="67.5" customHeight="1" x14ac:dyDescent="0.2">
      <c r="A53" s="84">
        <v>2</v>
      </c>
      <c r="B53" s="21">
        <v>1</v>
      </c>
      <c r="C53" s="59" t="s">
        <v>108</v>
      </c>
      <c r="D53" s="10" t="s">
        <v>12</v>
      </c>
      <c r="E53" s="11" t="s">
        <v>109</v>
      </c>
      <c r="F53" s="63" t="s">
        <v>110</v>
      </c>
      <c r="G53" s="61" t="s">
        <v>6</v>
      </c>
      <c r="H53" s="12">
        <v>48000</v>
      </c>
      <c r="I53" s="29">
        <v>31900</v>
      </c>
      <c r="J53" s="71">
        <v>86.25</v>
      </c>
    </row>
    <row r="54" spans="1:10" ht="38.25" x14ac:dyDescent="0.2">
      <c r="A54" s="84">
        <v>3</v>
      </c>
      <c r="B54" s="21">
        <v>7</v>
      </c>
      <c r="C54" s="59" t="s">
        <v>111</v>
      </c>
      <c r="D54" s="10" t="s">
        <v>12</v>
      </c>
      <c r="E54" s="11" t="s">
        <v>112</v>
      </c>
      <c r="F54" s="63" t="s">
        <v>113</v>
      </c>
      <c r="G54" s="61" t="s">
        <v>114</v>
      </c>
      <c r="H54" s="12">
        <v>40000</v>
      </c>
      <c r="I54" s="29">
        <v>32000</v>
      </c>
      <c r="J54" s="71">
        <v>84.25</v>
      </c>
    </row>
    <row r="55" spans="1:10" x14ac:dyDescent="0.2">
      <c r="A55" s="84">
        <v>4</v>
      </c>
      <c r="B55" s="21">
        <v>11</v>
      </c>
      <c r="C55" s="59" t="s">
        <v>115</v>
      </c>
      <c r="D55" s="10" t="s">
        <v>12</v>
      </c>
      <c r="E55" s="11" t="s">
        <v>116</v>
      </c>
      <c r="F55" s="63" t="s">
        <v>117</v>
      </c>
      <c r="G55" s="61" t="s">
        <v>64</v>
      </c>
      <c r="H55" s="12">
        <v>50000</v>
      </c>
      <c r="I55" s="29">
        <v>50000</v>
      </c>
      <c r="J55" s="71">
        <v>81.75</v>
      </c>
    </row>
    <row r="56" spans="1:10" ht="25.5" x14ac:dyDescent="0.2">
      <c r="A56" s="84">
        <v>5</v>
      </c>
      <c r="B56" s="21">
        <v>3</v>
      </c>
      <c r="C56" s="59" t="s">
        <v>118</v>
      </c>
      <c r="D56" s="10" t="s">
        <v>12</v>
      </c>
      <c r="E56" s="11" t="s">
        <v>119</v>
      </c>
      <c r="F56" s="63" t="s">
        <v>120</v>
      </c>
      <c r="G56" s="61" t="s">
        <v>121</v>
      </c>
      <c r="H56" s="12">
        <v>50000</v>
      </c>
      <c r="I56" s="29">
        <v>50000</v>
      </c>
      <c r="J56" s="71">
        <v>79.25</v>
      </c>
    </row>
    <row r="57" spans="1:10" ht="25.5" x14ac:dyDescent="0.2">
      <c r="A57" s="84">
        <v>6</v>
      </c>
      <c r="B57" s="21">
        <v>14</v>
      </c>
      <c r="C57" s="59" t="s">
        <v>122</v>
      </c>
      <c r="D57" s="10" t="s">
        <v>12</v>
      </c>
      <c r="E57" s="11" t="s">
        <v>123</v>
      </c>
      <c r="F57" s="63" t="s">
        <v>124</v>
      </c>
      <c r="G57" s="13" t="s">
        <v>6</v>
      </c>
      <c r="H57" s="12">
        <v>50000</v>
      </c>
      <c r="I57" s="29">
        <v>50000</v>
      </c>
      <c r="J57" s="71">
        <v>78.75</v>
      </c>
    </row>
    <row r="58" spans="1:10" x14ac:dyDescent="0.2">
      <c r="A58" s="84">
        <v>7</v>
      </c>
      <c r="B58" s="21">
        <v>10</v>
      </c>
      <c r="C58" s="59" t="s">
        <v>125</v>
      </c>
      <c r="D58" s="10" t="s">
        <v>12</v>
      </c>
      <c r="E58" s="11" t="s">
        <v>126</v>
      </c>
      <c r="F58" s="63" t="s">
        <v>249</v>
      </c>
      <c r="G58" s="13" t="s">
        <v>127</v>
      </c>
      <c r="H58" s="12">
        <v>45000</v>
      </c>
      <c r="I58" s="29">
        <v>45000</v>
      </c>
      <c r="J58" s="71">
        <v>74.75</v>
      </c>
    </row>
    <row r="59" spans="1:10" x14ac:dyDescent="0.2">
      <c r="A59" s="84">
        <v>8</v>
      </c>
      <c r="B59" s="21">
        <v>12</v>
      </c>
      <c r="C59" s="59" t="s">
        <v>246</v>
      </c>
      <c r="D59" s="10" t="s">
        <v>12</v>
      </c>
      <c r="E59" s="11" t="s">
        <v>128</v>
      </c>
      <c r="F59" s="63" t="s">
        <v>129</v>
      </c>
      <c r="G59" s="13" t="s">
        <v>243</v>
      </c>
      <c r="H59" s="12">
        <v>50000</v>
      </c>
      <c r="I59" s="29">
        <v>50000</v>
      </c>
      <c r="J59" s="71">
        <v>73.5</v>
      </c>
    </row>
    <row r="60" spans="1:10" ht="25.5" x14ac:dyDescent="0.2">
      <c r="A60" s="84">
        <v>9</v>
      </c>
      <c r="B60" s="21">
        <v>13</v>
      </c>
      <c r="C60" s="59" t="s">
        <v>100</v>
      </c>
      <c r="D60" s="10" t="s">
        <v>12</v>
      </c>
      <c r="E60" s="11" t="s">
        <v>101</v>
      </c>
      <c r="F60" s="63" t="s">
        <v>130</v>
      </c>
      <c r="G60" s="13" t="s">
        <v>131</v>
      </c>
      <c r="H60" s="12">
        <v>37000</v>
      </c>
      <c r="I60" s="29">
        <v>20000</v>
      </c>
      <c r="J60" s="71">
        <v>72.25</v>
      </c>
    </row>
    <row r="61" spans="1:10" ht="30" customHeight="1" x14ac:dyDescent="0.2">
      <c r="A61" s="84">
        <v>10</v>
      </c>
      <c r="B61" s="21">
        <v>17</v>
      </c>
      <c r="C61" s="59" t="s">
        <v>29</v>
      </c>
      <c r="D61" s="63" t="s">
        <v>3</v>
      </c>
      <c r="E61" s="11" t="s">
        <v>30</v>
      </c>
      <c r="F61" s="63" t="s">
        <v>132</v>
      </c>
      <c r="G61" s="13" t="s">
        <v>64</v>
      </c>
      <c r="H61" s="12">
        <v>46000</v>
      </c>
      <c r="I61" s="29">
        <v>46000</v>
      </c>
      <c r="J61" s="71">
        <v>71.5</v>
      </c>
    </row>
    <row r="62" spans="1:10" x14ac:dyDescent="0.2">
      <c r="A62" s="84">
        <v>11</v>
      </c>
      <c r="B62" s="21">
        <v>6</v>
      </c>
      <c r="C62" s="59" t="s">
        <v>133</v>
      </c>
      <c r="D62" s="10" t="s">
        <v>12</v>
      </c>
      <c r="E62" s="11" t="s">
        <v>134</v>
      </c>
      <c r="F62" s="63" t="s">
        <v>135</v>
      </c>
      <c r="G62" s="13" t="s">
        <v>49</v>
      </c>
      <c r="H62" s="12">
        <v>50000</v>
      </c>
      <c r="I62" s="29">
        <v>50000</v>
      </c>
      <c r="J62" s="71">
        <v>69.5</v>
      </c>
    </row>
    <row r="63" spans="1:10" x14ac:dyDescent="0.2">
      <c r="A63" s="84">
        <v>12</v>
      </c>
      <c r="B63" s="21">
        <v>16</v>
      </c>
      <c r="C63" s="59" t="s">
        <v>96</v>
      </c>
      <c r="D63" s="10" t="s">
        <v>12</v>
      </c>
      <c r="E63" s="11" t="s">
        <v>97</v>
      </c>
      <c r="F63" s="63" t="s">
        <v>136</v>
      </c>
      <c r="G63" s="13" t="s">
        <v>244</v>
      </c>
      <c r="H63" s="12">
        <v>50000</v>
      </c>
      <c r="I63" s="29">
        <v>50000</v>
      </c>
      <c r="J63" s="71">
        <v>66.5</v>
      </c>
    </row>
    <row r="64" spans="1:10" ht="25.5" x14ac:dyDescent="0.2">
      <c r="A64" s="84">
        <v>13</v>
      </c>
      <c r="B64" s="21">
        <v>5</v>
      </c>
      <c r="C64" s="59" t="s">
        <v>137</v>
      </c>
      <c r="D64" s="10" t="s">
        <v>12</v>
      </c>
      <c r="E64" s="11" t="s">
        <v>138</v>
      </c>
      <c r="F64" s="63" t="s">
        <v>139</v>
      </c>
      <c r="G64" s="13" t="s">
        <v>121</v>
      </c>
      <c r="H64" s="12">
        <v>50000</v>
      </c>
      <c r="I64" s="29">
        <v>38300</v>
      </c>
      <c r="J64" s="71">
        <v>66</v>
      </c>
    </row>
    <row r="65" spans="1:10" x14ac:dyDescent="0.2">
      <c r="A65" s="84">
        <v>14</v>
      </c>
      <c r="B65" s="21">
        <v>8</v>
      </c>
      <c r="C65" s="59" t="s">
        <v>140</v>
      </c>
      <c r="D65" s="10" t="s">
        <v>12</v>
      </c>
      <c r="E65" s="11" t="s">
        <v>141</v>
      </c>
      <c r="F65" s="63" t="s">
        <v>142</v>
      </c>
      <c r="G65" s="13" t="s">
        <v>244</v>
      </c>
      <c r="H65" s="12">
        <v>33500</v>
      </c>
      <c r="I65" s="29">
        <v>20000</v>
      </c>
      <c r="J65" s="71">
        <v>65.5</v>
      </c>
    </row>
    <row r="66" spans="1:10" ht="25.5" x14ac:dyDescent="0.2">
      <c r="A66" s="84">
        <v>15</v>
      </c>
      <c r="B66" s="21">
        <v>4</v>
      </c>
      <c r="C66" s="59" t="s">
        <v>143</v>
      </c>
      <c r="D66" s="10" t="s">
        <v>12</v>
      </c>
      <c r="E66" s="11" t="s">
        <v>144</v>
      </c>
      <c r="F66" s="63" t="s">
        <v>145</v>
      </c>
      <c r="G66" s="13" t="s">
        <v>74</v>
      </c>
      <c r="H66" s="12">
        <v>50000</v>
      </c>
      <c r="I66" s="29">
        <v>50000</v>
      </c>
      <c r="J66" s="71">
        <v>65</v>
      </c>
    </row>
    <row r="67" spans="1:10" ht="26.25" thickBot="1" x14ac:dyDescent="0.25">
      <c r="A67" s="78">
        <v>16</v>
      </c>
      <c r="B67" s="79">
        <v>9</v>
      </c>
      <c r="C67" s="85" t="s">
        <v>146</v>
      </c>
      <c r="D67" s="14" t="s">
        <v>12</v>
      </c>
      <c r="E67" s="15" t="s">
        <v>147</v>
      </c>
      <c r="F67" s="16" t="s">
        <v>148</v>
      </c>
      <c r="G67" s="101" t="s">
        <v>149</v>
      </c>
      <c r="H67" s="17">
        <v>50000</v>
      </c>
      <c r="I67" s="33">
        <v>20000</v>
      </c>
      <c r="J67" s="102">
        <v>58.5</v>
      </c>
    </row>
    <row r="68" spans="1:10" x14ac:dyDescent="0.2">
      <c r="H68" s="67">
        <f>SUM(H52:H67)</f>
        <v>733500</v>
      </c>
      <c r="I68" s="67">
        <f>SUM(I52:I67)</f>
        <v>637200</v>
      </c>
    </row>
    <row r="69" spans="1:10" s="1" customFormat="1" ht="17.25" customHeight="1" thickBot="1" x14ac:dyDescent="0.3">
      <c r="A69" s="77" t="s">
        <v>103</v>
      </c>
    </row>
    <row r="70" spans="1:10" ht="62.25" customHeight="1" thickBot="1" x14ac:dyDescent="0.25">
      <c r="A70" s="40" t="s">
        <v>19</v>
      </c>
      <c r="B70" s="41" t="s">
        <v>20</v>
      </c>
      <c r="C70" s="43" t="s">
        <v>0</v>
      </c>
      <c r="D70" s="42" t="s">
        <v>15</v>
      </c>
      <c r="E70" s="42" t="s">
        <v>21</v>
      </c>
      <c r="F70" s="42" t="s">
        <v>1</v>
      </c>
      <c r="G70" s="42" t="s">
        <v>18</v>
      </c>
      <c r="H70" s="42" t="s">
        <v>16</v>
      </c>
      <c r="I70" s="83" t="s">
        <v>17</v>
      </c>
      <c r="J70" s="44" t="s">
        <v>241</v>
      </c>
    </row>
    <row r="71" spans="1:10" ht="20.25" customHeight="1" x14ac:dyDescent="0.2">
      <c r="A71" s="90">
        <v>1</v>
      </c>
      <c r="B71" s="91">
        <v>5</v>
      </c>
      <c r="C71" s="53" t="s">
        <v>22</v>
      </c>
      <c r="D71" s="52" t="s">
        <v>12</v>
      </c>
      <c r="E71" s="6" t="s">
        <v>23</v>
      </c>
      <c r="F71" s="54" t="s">
        <v>24</v>
      </c>
      <c r="G71" s="55" t="s">
        <v>25</v>
      </c>
      <c r="H71" s="92">
        <v>20500</v>
      </c>
      <c r="I71" s="93">
        <v>20500</v>
      </c>
      <c r="J71" s="94">
        <v>78.25</v>
      </c>
    </row>
    <row r="72" spans="1:10" ht="28.5" customHeight="1" x14ac:dyDescent="0.2">
      <c r="A72" s="84">
        <v>2</v>
      </c>
      <c r="B72" s="70">
        <v>9</v>
      </c>
      <c r="C72" s="59" t="s">
        <v>26</v>
      </c>
      <c r="D72" s="57" t="s">
        <v>12</v>
      </c>
      <c r="E72" s="58" t="s">
        <v>27</v>
      </c>
      <c r="F72" s="60" t="s">
        <v>28</v>
      </c>
      <c r="G72" s="65" t="s">
        <v>25</v>
      </c>
      <c r="H72" s="73">
        <v>49600</v>
      </c>
      <c r="I72" s="56">
        <v>49600</v>
      </c>
      <c r="J72" s="95">
        <v>74</v>
      </c>
    </row>
    <row r="73" spans="1:10" ht="24.75" customHeight="1" x14ac:dyDescent="0.2">
      <c r="A73" s="84">
        <v>3</v>
      </c>
      <c r="B73" s="70">
        <v>24</v>
      </c>
      <c r="C73" s="59" t="s">
        <v>29</v>
      </c>
      <c r="D73" s="105" t="s">
        <v>3</v>
      </c>
      <c r="E73" s="11" t="s">
        <v>30</v>
      </c>
      <c r="F73" s="63" t="s">
        <v>31</v>
      </c>
      <c r="G73" s="64" t="s">
        <v>32</v>
      </c>
      <c r="H73" s="73">
        <v>49700</v>
      </c>
      <c r="I73" s="56">
        <v>49700</v>
      </c>
      <c r="J73" s="95">
        <v>73.5</v>
      </c>
    </row>
    <row r="74" spans="1:10" ht="26.25" customHeight="1" x14ac:dyDescent="0.2">
      <c r="A74" s="84">
        <v>4</v>
      </c>
      <c r="B74" s="70">
        <v>6</v>
      </c>
      <c r="C74" s="59" t="s">
        <v>33</v>
      </c>
      <c r="D74" s="57" t="s">
        <v>12</v>
      </c>
      <c r="E74" s="58" t="s">
        <v>34</v>
      </c>
      <c r="F74" s="60" t="s">
        <v>35</v>
      </c>
      <c r="G74" s="66" t="s">
        <v>36</v>
      </c>
      <c r="H74" s="73">
        <v>46000</v>
      </c>
      <c r="I74" s="56">
        <v>46000</v>
      </c>
      <c r="J74" s="95">
        <v>72.75</v>
      </c>
    </row>
    <row r="75" spans="1:10" ht="25.5" customHeight="1" x14ac:dyDescent="0.2">
      <c r="A75" s="84">
        <v>5</v>
      </c>
      <c r="B75" s="70">
        <v>11</v>
      </c>
      <c r="C75" s="59" t="s">
        <v>37</v>
      </c>
      <c r="D75" s="62" t="s">
        <v>12</v>
      </c>
      <c r="E75" s="11" t="s">
        <v>38</v>
      </c>
      <c r="F75" s="63" t="s">
        <v>39</v>
      </c>
      <c r="G75" s="65" t="s">
        <v>32</v>
      </c>
      <c r="H75" s="73">
        <v>50000</v>
      </c>
      <c r="I75" s="56">
        <v>50000</v>
      </c>
      <c r="J75" s="95">
        <v>72.5</v>
      </c>
    </row>
    <row r="76" spans="1:10" ht="20.25" customHeight="1" x14ac:dyDescent="0.2">
      <c r="A76" s="84">
        <v>6</v>
      </c>
      <c r="B76" s="70">
        <v>1</v>
      </c>
      <c r="C76" s="59" t="s">
        <v>40</v>
      </c>
      <c r="D76" s="57" t="s">
        <v>12</v>
      </c>
      <c r="E76" s="58" t="s">
        <v>41</v>
      </c>
      <c r="F76" s="60" t="s">
        <v>42</v>
      </c>
      <c r="G76" s="65" t="s">
        <v>43</v>
      </c>
      <c r="H76" s="73">
        <v>45600</v>
      </c>
      <c r="I76" s="112">
        <v>45600</v>
      </c>
      <c r="J76" s="95">
        <v>71.75</v>
      </c>
    </row>
    <row r="77" spans="1:10" ht="38.25" customHeight="1" x14ac:dyDescent="0.2">
      <c r="A77" s="84">
        <v>7</v>
      </c>
      <c r="B77" s="70">
        <v>3</v>
      </c>
      <c r="C77" s="59" t="s">
        <v>44</v>
      </c>
      <c r="D77" s="57" t="s">
        <v>12</v>
      </c>
      <c r="E77" s="58" t="s">
        <v>45</v>
      </c>
      <c r="F77" s="60" t="s">
        <v>251</v>
      </c>
      <c r="G77" s="64" t="s">
        <v>245</v>
      </c>
      <c r="H77" s="73">
        <v>50000</v>
      </c>
      <c r="I77" s="112">
        <v>50000</v>
      </c>
      <c r="J77" s="95">
        <v>69.25</v>
      </c>
    </row>
    <row r="78" spans="1:10" ht="25.5" customHeight="1" x14ac:dyDescent="0.2">
      <c r="A78" s="84">
        <v>8</v>
      </c>
      <c r="B78" s="70">
        <v>7</v>
      </c>
      <c r="C78" s="59" t="s">
        <v>46</v>
      </c>
      <c r="D78" s="62" t="s">
        <v>12</v>
      </c>
      <c r="E78" s="11" t="s">
        <v>47</v>
      </c>
      <c r="F78" s="63" t="s">
        <v>48</v>
      </c>
      <c r="G78" s="65" t="s">
        <v>49</v>
      </c>
      <c r="H78" s="73">
        <v>50000</v>
      </c>
      <c r="I78" s="112">
        <v>50000</v>
      </c>
      <c r="J78" s="95">
        <v>69</v>
      </c>
    </row>
    <row r="79" spans="1:10" ht="30" customHeight="1" x14ac:dyDescent="0.2">
      <c r="A79" s="84">
        <v>9</v>
      </c>
      <c r="B79" s="70">
        <v>14</v>
      </c>
      <c r="C79" s="59" t="s">
        <v>50</v>
      </c>
      <c r="D79" s="62" t="s">
        <v>12</v>
      </c>
      <c r="E79" s="11" t="s">
        <v>51</v>
      </c>
      <c r="F79" s="63" t="s">
        <v>52</v>
      </c>
      <c r="G79" s="65" t="s">
        <v>53</v>
      </c>
      <c r="H79" s="73">
        <v>40700</v>
      </c>
      <c r="I79" s="112">
        <v>30000</v>
      </c>
      <c r="J79" s="95">
        <v>68.5</v>
      </c>
    </row>
    <row r="80" spans="1:10" ht="17.25" customHeight="1" x14ac:dyDescent="0.2">
      <c r="A80" s="84">
        <v>10</v>
      </c>
      <c r="B80" s="70">
        <v>22</v>
      </c>
      <c r="C80" s="59" t="s">
        <v>54</v>
      </c>
      <c r="D80" s="62" t="s">
        <v>12</v>
      </c>
      <c r="E80" s="11" t="s">
        <v>55</v>
      </c>
      <c r="F80" s="63" t="s">
        <v>56</v>
      </c>
      <c r="G80" s="64" t="s">
        <v>25</v>
      </c>
      <c r="H80" s="73">
        <v>40000</v>
      </c>
      <c r="I80" s="112">
        <v>40000</v>
      </c>
      <c r="J80" s="95">
        <v>68.5</v>
      </c>
    </row>
    <row r="81" spans="1:10" ht="20.25" customHeight="1" x14ac:dyDescent="0.2">
      <c r="A81" s="84">
        <v>11</v>
      </c>
      <c r="B81" s="70">
        <v>19</v>
      </c>
      <c r="C81" s="59" t="s">
        <v>57</v>
      </c>
      <c r="D81" s="105" t="s">
        <v>12</v>
      </c>
      <c r="E81" s="11" t="s">
        <v>58</v>
      </c>
      <c r="F81" s="63" t="s">
        <v>59</v>
      </c>
      <c r="G81" s="64" t="s">
        <v>60</v>
      </c>
      <c r="H81" s="73">
        <v>30200</v>
      </c>
      <c r="I81" s="112">
        <v>30200</v>
      </c>
      <c r="J81" s="95">
        <v>68.25</v>
      </c>
    </row>
    <row r="82" spans="1:10" ht="25.5" customHeight="1" x14ac:dyDescent="0.2">
      <c r="A82" s="84">
        <v>12</v>
      </c>
      <c r="B82" s="70">
        <v>27</v>
      </c>
      <c r="C82" s="59" t="s">
        <v>61</v>
      </c>
      <c r="D82" s="105" t="s">
        <v>3</v>
      </c>
      <c r="E82" s="11" t="s">
        <v>62</v>
      </c>
      <c r="F82" s="63" t="s">
        <v>63</v>
      </c>
      <c r="G82" s="64" t="s">
        <v>64</v>
      </c>
      <c r="H82" s="73">
        <v>49800</v>
      </c>
      <c r="I82" s="112">
        <v>49800</v>
      </c>
      <c r="J82" s="95">
        <v>68.25</v>
      </c>
    </row>
    <row r="83" spans="1:10" ht="20.25" customHeight="1" x14ac:dyDescent="0.2">
      <c r="A83" s="84">
        <v>13</v>
      </c>
      <c r="B83" s="70">
        <v>17</v>
      </c>
      <c r="C83" s="59" t="s">
        <v>65</v>
      </c>
      <c r="D83" s="105" t="s">
        <v>12</v>
      </c>
      <c r="E83" s="11" t="s">
        <v>66</v>
      </c>
      <c r="F83" s="63" t="s">
        <v>67</v>
      </c>
      <c r="G83" s="65" t="s">
        <v>25</v>
      </c>
      <c r="H83" s="73">
        <v>20000</v>
      </c>
      <c r="I83" s="112">
        <v>20000</v>
      </c>
      <c r="J83" s="95">
        <v>67</v>
      </c>
    </row>
    <row r="84" spans="1:10" ht="27.75" customHeight="1" x14ac:dyDescent="0.2">
      <c r="A84" s="84">
        <v>14</v>
      </c>
      <c r="B84" s="70">
        <v>2</v>
      </c>
      <c r="C84" s="59" t="s">
        <v>68</v>
      </c>
      <c r="D84" s="106" t="s">
        <v>12</v>
      </c>
      <c r="E84" s="58" t="s">
        <v>69</v>
      </c>
      <c r="F84" s="60" t="s">
        <v>70</v>
      </c>
      <c r="G84" s="65" t="s">
        <v>6</v>
      </c>
      <c r="H84" s="73">
        <v>49700</v>
      </c>
      <c r="I84" s="112">
        <v>33000</v>
      </c>
      <c r="J84" s="95">
        <v>65.75</v>
      </c>
    </row>
    <row r="85" spans="1:10" ht="25.5" customHeight="1" x14ac:dyDescent="0.2">
      <c r="A85" s="84">
        <v>15</v>
      </c>
      <c r="B85" s="70">
        <v>12</v>
      </c>
      <c r="C85" s="59" t="s">
        <v>71</v>
      </c>
      <c r="D85" s="105" t="s">
        <v>12</v>
      </c>
      <c r="E85" s="11" t="s">
        <v>72</v>
      </c>
      <c r="F85" s="63" t="s">
        <v>73</v>
      </c>
      <c r="G85" s="65" t="s">
        <v>74</v>
      </c>
      <c r="H85" s="73">
        <v>50000</v>
      </c>
      <c r="I85" s="112">
        <v>23000</v>
      </c>
      <c r="J85" s="95">
        <v>65.75</v>
      </c>
    </row>
    <row r="86" spans="1:10" ht="20.25" customHeight="1" x14ac:dyDescent="0.2">
      <c r="A86" s="84">
        <v>16</v>
      </c>
      <c r="B86" s="70">
        <v>13</v>
      </c>
      <c r="C86" s="59" t="s">
        <v>75</v>
      </c>
      <c r="D86" s="105" t="s">
        <v>12</v>
      </c>
      <c r="E86" s="11" t="s">
        <v>76</v>
      </c>
      <c r="F86" s="63" t="s">
        <v>77</v>
      </c>
      <c r="G86" s="65" t="s">
        <v>32</v>
      </c>
      <c r="H86" s="73">
        <v>39200</v>
      </c>
      <c r="I86" s="112">
        <v>39200</v>
      </c>
      <c r="J86" s="95">
        <v>65.75</v>
      </c>
    </row>
    <row r="87" spans="1:10" ht="20.25" customHeight="1" x14ac:dyDescent="0.2">
      <c r="A87" s="84">
        <v>17</v>
      </c>
      <c r="B87" s="68">
        <v>15</v>
      </c>
      <c r="C87" s="59" t="s">
        <v>78</v>
      </c>
      <c r="D87" s="105" t="s">
        <v>12</v>
      </c>
      <c r="E87" s="11" t="s">
        <v>79</v>
      </c>
      <c r="F87" s="63" t="s">
        <v>80</v>
      </c>
      <c r="G87" s="65" t="s">
        <v>81</v>
      </c>
      <c r="H87" s="73">
        <v>50000</v>
      </c>
      <c r="I87" s="112">
        <v>50000</v>
      </c>
      <c r="J87" s="95">
        <v>64</v>
      </c>
    </row>
    <row r="88" spans="1:10" ht="25.5" customHeight="1" x14ac:dyDescent="0.2">
      <c r="A88" s="84">
        <v>18</v>
      </c>
      <c r="B88" s="70">
        <v>18</v>
      </c>
      <c r="C88" s="59" t="s">
        <v>82</v>
      </c>
      <c r="D88" s="105" t="s">
        <v>12</v>
      </c>
      <c r="E88" s="11" t="s">
        <v>83</v>
      </c>
      <c r="F88" s="63" t="s">
        <v>84</v>
      </c>
      <c r="G88" s="64" t="s">
        <v>25</v>
      </c>
      <c r="H88" s="73">
        <v>33000</v>
      </c>
      <c r="I88" s="112">
        <v>32000</v>
      </c>
      <c r="J88" s="95">
        <v>63.75</v>
      </c>
    </row>
    <row r="89" spans="1:10" ht="25.5" customHeight="1" x14ac:dyDescent="0.2">
      <c r="A89" s="84">
        <v>19</v>
      </c>
      <c r="B89" s="68">
        <v>20</v>
      </c>
      <c r="C89" s="59" t="s">
        <v>85</v>
      </c>
      <c r="D89" s="105" t="s">
        <v>12</v>
      </c>
      <c r="E89" s="11" t="s">
        <v>86</v>
      </c>
      <c r="F89" s="63" t="s">
        <v>87</v>
      </c>
      <c r="G89" s="64" t="s">
        <v>49</v>
      </c>
      <c r="H89" s="73">
        <v>50000</v>
      </c>
      <c r="I89" s="112">
        <v>50000</v>
      </c>
      <c r="J89" s="95">
        <v>63.25</v>
      </c>
    </row>
    <row r="90" spans="1:10" ht="27.75" customHeight="1" x14ac:dyDescent="0.2">
      <c r="A90" s="84">
        <v>20</v>
      </c>
      <c r="B90" s="70">
        <v>23</v>
      </c>
      <c r="C90" s="59" t="s">
        <v>88</v>
      </c>
      <c r="D90" s="105" t="s">
        <v>12</v>
      </c>
      <c r="E90" s="11" t="s">
        <v>89</v>
      </c>
      <c r="F90" s="63" t="s">
        <v>90</v>
      </c>
      <c r="G90" s="64" t="s">
        <v>244</v>
      </c>
      <c r="H90" s="73">
        <v>30000</v>
      </c>
      <c r="I90" s="112">
        <v>22000</v>
      </c>
      <c r="J90" s="95">
        <v>61.5</v>
      </c>
    </row>
    <row r="91" spans="1:10" ht="24.75" customHeight="1" x14ac:dyDescent="0.2">
      <c r="A91" s="84">
        <v>21</v>
      </c>
      <c r="B91" s="70">
        <v>4</v>
      </c>
      <c r="C91" s="59" t="s">
        <v>91</v>
      </c>
      <c r="D91" s="106" t="s">
        <v>12</v>
      </c>
      <c r="E91" s="58" t="s">
        <v>92</v>
      </c>
      <c r="F91" s="60" t="s">
        <v>93</v>
      </c>
      <c r="G91" s="65" t="s">
        <v>6</v>
      </c>
      <c r="H91" s="73">
        <v>47000</v>
      </c>
      <c r="I91" s="112">
        <v>40000</v>
      </c>
      <c r="J91" s="95">
        <v>59.5</v>
      </c>
    </row>
    <row r="92" spans="1:10" ht="29.25" customHeight="1" thickBot="1" x14ac:dyDescent="0.25">
      <c r="A92" s="78">
        <v>22</v>
      </c>
      <c r="B92" s="86">
        <v>8</v>
      </c>
      <c r="C92" s="80" t="s">
        <v>247</v>
      </c>
      <c r="D92" s="107" t="s">
        <v>12</v>
      </c>
      <c r="E92" s="96" t="s">
        <v>94</v>
      </c>
      <c r="F92" s="97" t="s">
        <v>95</v>
      </c>
      <c r="G92" s="98" t="s">
        <v>6</v>
      </c>
      <c r="H92" s="81">
        <v>50000</v>
      </c>
      <c r="I92" s="114">
        <v>26400</v>
      </c>
      <c r="J92" s="82">
        <v>58.25</v>
      </c>
    </row>
    <row r="93" spans="1:10" ht="20.25" customHeight="1" x14ac:dyDescent="0.2">
      <c r="H93" s="67">
        <f>SUM(H71:H92)</f>
        <v>941000</v>
      </c>
      <c r="I93" s="67">
        <f>SUM(I71:I92)</f>
        <v>847000</v>
      </c>
    </row>
    <row r="94" spans="1:10" ht="31.5" customHeight="1" thickBot="1" x14ac:dyDescent="0.3">
      <c r="A94" s="77" t="s">
        <v>102</v>
      </c>
      <c r="C94" s="34"/>
      <c r="D94" s="34"/>
      <c r="E94" s="34"/>
      <c r="F94" s="24"/>
      <c r="H94" s="24"/>
      <c r="I94" s="24"/>
    </row>
    <row r="95" spans="1:10" ht="62.25" customHeight="1" thickBot="1" x14ac:dyDescent="0.25">
      <c r="A95" s="40" t="s">
        <v>19</v>
      </c>
      <c r="B95" s="41" t="s">
        <v>20</v>
      </c>
      <c r="C95" s="43" t="s">
        <v>0</v>
      </c>
      <c r="D95" s="42" t="s">
        <v>15</v>
      </c>
      <c r="E95" s="42" t="s">
        <v>21</v>
      </c>
      <c r="F95" s="42" t="s">
        <v>1</v>
      </c>
      <c r="G95" s="42" t="s">
        <v>18</v>
      </c>
      <c r="H95" s="42" t="s">
        <v>16</v>
      </c>
      <c r="I95" s="83" t="s">
        <v>17</v>
      </c>
      <c r="J95" s="44" t="s">
        <v>241</v>
      </c>
    </row>
    <row r="96" spans="1:10" s="9" customFormat="1" ht="27.75" customHeight="1" x14ac:dyDescent="0.2">
      <c r="A96" s="45">
        <v>1</v>
      </c>
      <c r="B96" s="39">
        <v>2</v>
      </c>
      <c r="C96" s="49" t="s">
        <v>2</v>
      </c>
      <c r="D96" s="103" t="s">
        <v>3</v>
      </c>
      <c r="E96" s="35" t="s">
        <v>4</v>
      </c>
      <c r="F96" s="36" t="s">
        <v>5</v>
      </c>
      <c r="G96" s="37" t="s">
        <v>6</v>
      </c>
      <c r="H96" s="38">
        <v>199600</v>
      </c>
      <c r="I96" s="75">
        <v>199600</v>
      </c>
      <c r="J96" s="111">
        <v>82.25</v>
      </c>
    </row>
    <row r="97" spans="1:10" s="9" customFormat="1" ht="24.75" customHeight="1" x14ac:dyDescent="0.2">
      <c r="A97" s="46">
        <v>2</v>
      </c>
      <c r="B97" s="26">
        <v>3</v>
      </c>
      <c r="C97" s="50" t="s">
        <v>7</v>
      </c>
      <c r="D97" s="104" t="s">
        <v>3</v>
      </c>
      <c r="E97" s="27" t="s">
        <v>8</v>
      </c>
      <c r="F97" s="28" t="s">
        <v>9</v>
      </c>
      <c r="G97" s="25" t="s">
        <v>10</v>
      </c>
      <c r="H97" s="29">
        <v>200000</v>
      </c>
      <c r="I97" s="115">
        <v>181000</v>
      </c>
      <c r="J97" s="87">
        <v>79</v>
      </c>
    </row>
    <row r="98" spans="1:10" s="9" customFormat="1" ht="16.5" customHeight="1" thickBot="1" x14ac:dyDescent="0.25">
      <c r="A98" s="47">
        <v>3</v>
      </c>
      <c r="B98" s="48">
        <v>1</v>
      </c>
      <c r="C98" s="51" t="s">
        <v>11</v>
      </c>
      <c r="D98" s="31" t="s">
        <v>12</v>
      </c>
      <c r="E98" s="30" t="s">
        <v>13</v>
      </c>
      <c r="F98" s="31" t="s">
        <v>14</v>
      </c>
      <c r="G98" s="32" t="s">
        <v>6</v>
      </c>
      <c r="H98" s="33">
        <v>200000</v>
      </c>
      <c r="I98" s="76">
        <v>200000</v>
      </c>
      <c r="J98" s="88">
        <v>72.5</v>
      </c>
    </row>
    <row r="99" spans="1:10" s="9" customFormat="1" x14ac:dyDescent="0.2">
      <c r="B99" s="18"/>
      <c r="F99" s="89"/>
      <c r="G99" s="4"/>
      <c r="H99" s="19">
        <f>SUM(H96:H98)</f>
        <v>599600</v>
      </c>
      <c r="I99" s="19">
        <f>SUM(I96:I98)</f>
        <v>580600</v>
      </c>
    </row>
    <row r="100" spans="1:10" s="9" customFormat="1" x14ac:dyDescent="0.2">
      <c r="B100" s="18"/>
      <c r="F100" s="22"/>
      <c r="G100" s="4"/>
      <c r="H100" s="20"/>
      <c r="I100" s="19"/>
    </row>
    <row r="101" spans="1:10" x14ac:dyDescent="0.2">
      <c r="F101" s="23"/>
      <c r="G101" s="4"/>
      <c r="H101" s="19"/>
      <c r="I101" s="19"/>
    </row>
    <row r="102" spans="1:10" x14ac:dyDescent="0.2">
      <c r="F102" s="3"/>
      <c r="G102" s="3"/>
    </row>
  </sheetData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alignWithMargins="0">
    <oddFooter>Stránka &amp;P z &amp;N</oddFooter>
  </headerFooter>
  <rowBreaks count="2" manualBreakCount="2">
    <brk id="58" max="9" man="1"/>
    <brk id="8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K podpoře</vt:lpstr>
      <vt:lpstr>'K podpoře'!Názvy_tisku</vt:lpstr>
      <vt:lpstr>'K podpoře'!Oblast_tisku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Bruštíková Eva</cp:lastModifiedBy>
  <cp:lastPrinted>2019-05-06T08:07:05Z</cp:lastPrinted>
  <dcterms:created xsi:type="dcterms:W3CDTF">2019-05-03T05:21:38Z</dcterms:created>
  <dcterms:modified xsi:type="dcterms:W3CDTF">2019-05-27T08:56:32Z</dcterms:modified>
</cp:coreProperties>
</file>