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skava3700\Documents\_N_Škáva\2) MATERIÁLY\2019\KR VVI\2019-08-14\Materiál č. 2_Návrh na poskytnutí dotací - PP 2019\"/>
    </mc:Choice>
  </mc:AlternateContent>
  <bookViews>
    <workbookView xWindow="0" yWindow="0" windowWidth="19200" windowHeight="115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3" i="1"/>
  <c r="H8" i="1" l="1"/>
  <c r="I8" i="1"/>
  <c r="G8" i="1" l="1"/>
  <c r="F8" i="1"/>
</calcChain>
</file>

<file path=xl/sharedStrings.xml><?xml version="1.0" encoding="utf-8"?>
<sst xmlns="http://schemas.openxmlformats.org/spreadsheetml/2006/main" count="44" uniqueCount="36">
  <si>
    <t>Pořadové číslo</t>
  </si>
  <si>
    <t>Název žadatele</t>
  </si>
  <si>
    <t>Právní forma žadatele</t>
  </si>
  <si>
    <t>IČO žadatele</t>
  </si>
  <si>
    <t>Název projektu</t>
  </si>
  <si>
    <t>Společnost s ručením omezeným</t>
  </si>
  <si>
    <t>El-Stylo s.r.o.</t>
  </si>
  <si>
    <t>07313926</t>
  </si>
  <si>
    <t>Celkové uznatelné náklady</t>
  </si>
  <si>
    <t>Výše dotace celkem</t>
  </si>
  <si>
    <t>VIRTUAL REAL LIFE s.r.o.</t>
  </si>
  <si>
    <t>Výběr zaměstnanců budoucnosti</t>
  </si>
  <si>
    <t>MIRdesign s.r.o.</t>
  </si>
  <si>
    <t>MIRdesign</t>
  </si>
  <si>
    <t>FTR STUDIO s.r.o.</t>
  </si>
  <si>
    <t>FUTURO</t>
  </si>
  <si>
    <t>ULLMANNA s.r.o.</t>
  </si>
  <si>
    <t>Významné snížení množství lidské práce v zemědělství díky využití umělé inteligence</t>
  </si>
  <si>
    <t>Splitboardové vázání</t>
  </si>
  <si>
    <t>08169331</t>
  </si>
  <si>
    <t>06904866</t>
  </si>
  <si>
    <t>08169501</t>
  </si>
  <si>
    <t>07460481</t>
  </si>
  <si>
    <t>Celkový počet bodů (1. kolo)</t>
  </si>
  <si>
    <t>Doporučení a celkové pořadí  (2. kolo)</t>
  </si>
  <si>
    <t>Ano (1.)</t>
  </si>
  <si>
    <t>Ano (2. - 4.)</t>
  </si>
  <si>
    <t>Ano (5.)</t>
  </si>
  <si>
    <t>Příloha č. 1_Seznam projektů navržených na poskytnutí dotace – DT 1</t>
  </si>
  <si>
    <t>Investiční část dotace</t>
  </si>
  <si>
    <t>Neinvestiční část dotace</t>
  </si>
  <si>
    <t>Podíl dotace na celk. uzn. nákladech</t>
  </si>
  <si>
    <t>Časová použitelnost</t>
  </si>
  <si>
    <t>1.1.2019 - 31.12.2019</t>
  </si>
  <si>
    <t>1.5.2019 - 31.12.2019</t>
  </si>
  <si>
    <t>7.1.2019 - 31.12.2019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</si>
</sst>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164" fontId="2" fillId="0" borderId="11" xfId="0" applyNumberFormat="1" applyFont="1" applyBorder="1"/>
    <xf numFmtId="0" fontId="0" fillId="0" borderId="12" xfId="0" applyBorder="1"/>
    <xf numFmtId="0" fontId="0" fillId="3" borderId="4" xfId="0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164" fontId="2" fillId="0" borderId="4" xfId="0" applyNumberFormat="1" applyFont="1" applyBorder="1" applyAlignment="1">
      <alignment vertical="center"/>
    </xf>
    <xf numFmtId="0" fontId="0" fillId="3" borderId="5" xfId="0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164" fontId="0" fillId="3" borderId="5" xfId="0" applyNumberFormat="1" applyFont="1" applyFill="1" applyBorder="1" applyAlignment="1">
      <alignment vertical="center"/>
    </xf>
    <xf numFmtId="164" fontId="0" fillId="3" borderId="4" xfId="0" applyNumberFormat="1" applyFont="1" applyFill="1" applyBorder="1" applyAlignment="1">
      <alignment vertical="center"/>
    </xf>
    <xf numFmtId="10" fontId="0" fillId="3" borderId="5" xfId="0" applyNumberFormat="1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E18" sqref="E18"/>
    </sheetView>
  </sheetViews>
  <sheetFormatPr defaultRowHeight="15" x14ac:dyDescent="0.25"/>
  <cols>
    <col min="1" max="1" width="9.85546875" customWidth="1"/>
    <col min="2" max="2" width="20.28515625" customWidth="1"/>
    <col min="3" max="3" width="19.7109375" customWidth="1"/>
    <col min="4" max="4" width="10.7109375" customWidth="1"/>
    <col min="5" max="5" width="38.42578125" customWidth="1"/>
    <col min="6" max="6" width="14.7109375" customWidth="1"/>
    <col min="7" max="10" width="14.42578125" customWidth="1"/>
    <col min="11" max="11" width="19.140625" bestFit="1" customWidth="1"/>
    <col min="12" max="12" width="16.85546875" customWidth="1"/>
    <col min="13" max="13" width="20.28515625" customWidth="1"/>
  </cols>
  <sheetData>
    <row r="1" spans="1:13" ht="15.75" thickBot="1" x14ac:dyDescent="0.3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45.75" thickBot="1" x14ac:dyDescent="0.3">
      <c r="A2" s="1" t="s">
        <v>0</v>
      </c>
      <c r="B2" s="3" t="s">
        <v>1</v>
      </c>
      <c r="C2" s="3" t="s">
        <v>2</v>
      </c>
      <c r="D2" s="3" t="s">
        <v>3</v>
      </c>
      <c r="E2" s="2" t="s">
        <v>4</v>
      </c>
      <c r="F2" s="3" t="s">
        <v>8</v>
      </c>
      <c r="G2" s="3" t="s">
        <v>9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23</v>
      </c>
      <c r="M2" s="6" t="s">
        <v>24</v>
      </c>
    </row>
    <row r="3" spans="1:13" ht="30.75" thickTop="1" x14ac:dyDescent="0.25">
      <c r="A3" s="14">
        <v>12</v>
      </c>
      <c r="B3" s="16" t="s">
        <v>10</v>
      </c>
      <c r="C3" s="15" t="s">
        <v>5</v>
      </c>
      <c r="D3" s="19" t="s">
        <v>22</v>
      </c>
      <c r="E3" s="15" t="s">
        <v>11</v>
      </c>
      <c r="F3" s="22">
        <v>710000</v>
      </c>
      <c r="G3" s="22">
        <v>497000</v>
      </c>
      <c r="H3" s="22">
        <v>0</v>
      </c>
      <c r="I3" s="22">
        <v>497000</v>
      </c>
      <c r="J3" s="28">
        <f>G3/F3</f>
        <v>0.7</v>
      </c>
      <c r="K3" s="26" t="s">
        <v>33</v>
      </c>
      <c r="L3" s="21">
        <v>58.666666666666664</v>
      </c>
      <c r="M3" s="23" t="s">
        <v>25</v>
      </c>
    </row>
    <row r="4" spans="1:13" ht="45" x14ac:dyDescent="0.25">
      <c r="A4" s="13">
        <v>28</v>
      </c>
      <c r="B4" s="17" t="s">
        <v>16</v>
      </c>
      <c r="C4" s="11" t="s">
        <v>5</v>
      </c>
      <c r="D4" s="20" t="s">
        <v>20</v>
      </c>
      <c r="E4" s="11" t="s">
        <v>17</v>
      </c>
      <c r="F4" s="18">
        <v>840000</v>
      </c>
      <c r="G4" s="4">
        <v>500000</v>
      </c>
      <c r="H4" s="4">
        <v>226000</v>
      </c>
      <c r="I4" s="4">
        <v>274000</v>
      </c>
      <c r="J4" s="28">
        <f t="shared" ref="J4:J7" si="0">G4/F4</f>
        <v>0.59523809523809523</v>
      </c>
      <c r="K4" s="27" t="s">
        <v>33</v>
      </c>
      <c r="L4" s="24">
        <v>60.333333333333336</v>
      </c>
      <c r="M4" s="5" t="s">
        <v>26</v>
      </c>
    </row>
    <row r="5" spans="1:13" ht="30" x14ac:dyDescent="0.25">
      <c r="A5" s="13">
        <v>55</v>
      </c>
      <c r="B5" s="17" t="s">
        <v>12</v>
      </c>
      <c r="C5" s="11" t="s">
        <v>5</v>
      </c>
      <c r="D5" s="20" t="s">
        <v>21</v>
      </c>
      <c r="E5" s="11" t="s">
        <v>13</v>
      </c>
      <c r="F5" s="18">
        <v>500000</v>
      </c>
      <c r="G5" s="4">
        <v>350000</v>
      </c>
      <c r="H5" s="4">
        <v>0</v>
      </c>
      <c r="I5" s="4">
        <v>350000</v>
      </c>
      <c r="J5" s="28">
        <f t="shared" si="0"/>
        <v>0.7</v>
      </c>
      <c r="K5" s="27" t="s">
        <v>34</v>
      </c>
      <c r="L5" s="24">
        <v>53.666666666666664</v>
      </c>
      <c r="M5" s="5" t="s">
        <v>26</v>
      </c>
    </row>
    <row r="6" spans="1:13" ht="30" x14ac:dyDescent="0.25">
      <c r="A6" s="13">
        <v>50</v>
      </c>
      <c r="B6" s="17" t="s">
        <v>14</v>
      </c>
      <c r="C6" s="11" t="s">
        <v>5</v>
      </c>
      <c r="D6" s="20" t="s">
        <v>19</v>
      </c>
      <c r="E6" s="11" t="s">
        <v>15</v>
      </c>
      <c r="F6" s="18">
        <v>709000</v>
      </c>
      <c r="G6" s="4">
        <v>496300</v>
      </c>
      <c r="H6" s="4">
        <v>283500</v>
      </c>
      <c r="I6" s="4">
        <v>212800</v>
      </c>
      <c r="J6" s="28">
        <f t="shared" si="0"/>
        <v>0.7</v>
      </c>
      <c r="K6" s="27" t="s">
        <v>33</v>
      </c>
      <c r="L6" s="24">
        <v>50.666666666666664</v>
      </c>
      <c r="M6" s="5" t="s">
        <v>26</v>
      </c>
    </row>
    <row r="7" spans="1:13" ht="30" x14ac:dyDescent="0.25">
      <c r="A7" s="13">
        <v>43</v>
      </c>
      <c r="B7" s="17" t="s">
        <v>6</v>
      </c>
      <c r="C7" s="11" t="s">
        <v>5</v>
      </c>
      <c r="D7" s="20" t="s">
        <v>7</v>
      </c>
      <c r="E7" s="11" t="s">
        <v>18</v>
      </c>
      <c r="F7" s="18">
        <v>714300</v>
      </c>
      <c r="G7" s="4">
        <v>500000</v>
      </c>
      <c r="H7" s="4">
        <v>409000</v>
      </c>
      <c r="I7" s="4">
        <v>91000</v>
      </c>
      <c r="J7" s="28">
        <f t="shared" si="0"/>
        <v>0.69998600027999436</v>
      </c>
      <c r="K7" s="27" t="s">
        <v>35</v>
      </c>
      <c r="L7" s="12">
        <v>56</v>
      </c>
      <c r="M7" s="5" t="s">
        <v>27</v>
      </c>
    </row>
    <row r="8" spans="1:13" ht="15.75" thickBot="1" x14ac:dyDescent="0.3">
      <c r="A8" s="7"/>
      <c r="B8" s="8"/>
      <c r="C8" s="8"/>
      <c r="D8" s="8"/>
      <c r="E8" s="8"/>
      <c r="F8" s="9">
        <f>SUM(F3:F7)</f>
        <v>3473300</v>
      </c>
      <c r="G8" s="9">
        <f>SUM(G3:G7)</f>
        <v>2343300</v>
      </c>
      <c r="H8" s="9">
        <f t="shared" ref="H8:I8" si="1">SUM(H3:H7)</f>
        <v>918500</v>
      </c>
      <c r="I8" s="9">
        <f t="shared" si="1"/>
        <v>1424800</v>
      </c>
      <c r="J8" s="9"/>
      <c r="K8" s="9"/>
      <c r="L8" s="8"/>
      <c r="M8" s="10"/>
    </row>
  </sheetData>
  <mergeCells count="1">
    <mergeCell ref="A1:M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Škáva Adam</dc:creator>
  <cp:lastModifiedBy>Škáva Adam</cp:lastModifiedBy>
  <dcterms:created xsi:type="dcterms:W3CDTF">2018-09-01T08:24:30Z</dcterms:created>
  <dcterms:modified xsi:type="dcterms:W3CDTF">2019-08-28T09:19:37Z</dcterms:modified>
</cp:coreProperties>
</file>