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2_Návrh na poskytnutí dotací - PP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List1!$A$2:$L$8</definedName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3" i="1"/>
  <c r="H8" i="1" l="1"/>
  <c r="I8" i="1"/>
  <c r="G8" i="1" l="1"/>
  <c r="F8" i="1"/>
</calcChain>
</file>

<file path=xl/sharedStrings.xml><?xml version="1.0" encoding="utf-8"?>
<sst xmlns="http://schemas.openxmlformats.org/spreadsheetml/2006/main" count="38" uniqueCount="35">
  <si>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</si>
  <si>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</si>
  <si>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</si>
  <si>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</si>
  <si>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</si>
  <si>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</si>
  <si>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</si>
  <si>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</si>
  <si>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Celkový počet bodů</t>
  </si>
  <si>
    <t>SenSei s.r.o.</t>
  </si>
  <si>
    <t>07072741</t>
  </si>
  <si>
    <t>SENSEi Resonance Space Design</t>
  </si>
  <si>
    <t>BORCAD cz s.r.o.</t>
  </si>
  <si>
    <t>25855042</t>
  </si>
  <si>
    <t>Koncepce designu a softwarová tvorba designu pro projekt Transformace sedadla FLEXIO 450 mm 2. třída na FLEXIO 500 mm 1. třída</t>
  </si>
  <si>
    <t>SERVISTICA s.r.o.</t>
  </si>
  <si>
    <t>05889715</t>
  </si>
  <si>
    <t>Vizualizace a design farmářského robota Freebot</t>
  </si>
  <si>
    <t>Jiří Vrba</t>
  </si>
  <si>
    <t>02964554</t>
  </si>
  <si>
    <t>Inovace průmyslových vzorů HYDROGEN PIPES</t>
  </si>
  <si>
    <t>El-Stylo s.r.o.</t>
  </si>
  <si>
    <t>07313926</t>
  </si>
  <si>
    <t>Splitboardové vázání</t>
  </si>
  <si>
    <t xml:space="preserve">Fyzická osoba podnikající dle živnostenského zákona </t>
  </si>
  <si>
    <t>Příloha č. 2_Seznam projektů navržených na poskytnutí dotace – DT 2</t>
  </si>
  <si>
    <t>Investiční část dotace</t>
  </si>
  <si>
    <t>Neinvestiční část dotace</t>
  </si>
  <si>
    <t>Časová použitelnost</t>
  </si>
  <si>
    <t>Podíl dotace na celk. uzn. nákladech</t>
  </si>
  <si>
    <t>1.6.2019 - 30.5.2020</t>
  </si>
  <si>
    <t>9.5.2019 - 9.5.2020</t>
  </si>
  <si>
    <t>2.5.2019 - 2.5.2020</t>
  </si>
  <si>
    <t>1.5.2019 - 31.12.2019</t>
  </si>
  <si>
    <t>1.5.2019 - 30.12.2019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</si>
</sst>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64" fontId="2" fillId="0" borderId="7" xfId="0" applyNumberFormat="1" applyFont="1" applyBorder="1"/>
    <xf numFmtId="165" fontId="2" fillId="0" borderId="7" xfId="0" applyNumberFormat="1" applyFont="1" applyBorder="1"/>
    <xf numFmtId="0" fontId="0" fillId="0" borderId="8" xfId="0" applyBorder="1"/>
    <xf numFmtId="0" fontId="2" fillId="0" borderId="5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  <xf numFmtId="165" fontId="2" fillId="0" borderId="13" xfId="0" applyNumberFormat="1" applyFont="1" applyBorder="1"/>
    <xf numFmtId="10" fontId="0" fillId="0" borderId="12" xfId="0" applyNumberFormat="1" applyFont="1" applyBorder="1" applyAlignment="1">
      <alignment horizontal="right" vertical="center"/>
    </xf>
    <xf numFmtId="165" fontId="0" fillId="0" borderId="12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K6" sqref="K6"/>
    </sheetView>
  </sheetViews>
  <sheetFormatPr defaultRowHeight="15" x14ac:dyDescent="0.25"/>
  <cols>
    <col min="2" max="2" width="21.140625" customWidth="1"/>
    <col min="3" max="3" width="18.7109375" customWidth="1"/>
    <col min="4" max="4" width="11.28515625" customWidth="1"/>
    <col min="5" max="5" width="42.5703125" customWidth="1"/>
    <col min="6" max="6" width="20.42578125" customWidth="1"/>
    <col min="7" max="10" width="16.28515625" customWidth="1"/>
    <col min="11" max="11" width="18.5703125" customWidth="1"/>
    <col min="12" max="12" width="16.28515625" customWidth="1"/>
  </cols>
  <sheetData>
    <row r="1" spans="1:12" ht="15.75" thickBot="1" x14ac:dyDescent="0.3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5</v>
      </c>
      <c r="G2" s="3" t="s">
        <v>6</v>
      </c>
      <c r="H2" s="16" t="s">
        <v>26</v>
      </c>
      <c r="I2" s="16" t="s">
        <v>27</v>
      </c>
      <c r="J2" s="3" t="s">
        <v>29</v>
      </c>
      <c r="K2" s="3" t="s">
        <v>28</v>
      </c>
      <c r="L2" s="4" t="s">
        <v>8</v>
      </c>
    </row>
    <row r="3" spans="1:12" ht="30.75" thickTop="1" x14ac:dyDescent="0.25">
      <c r="A3" s="5">
        <v>31</v>
      </c>
      <c r="B3" s="12" t="s">
        <v>9</v>
      </c>
      <c r="C3" s="6" t="s">
        <v>7</v>
      </c>
      <c r="D3" s="14" t="s">
        <v>10</v>
      </c>
      <c r="E3" s="6" t="s">
        <v>11</v>
      </c>
      <c r="F3" s="15">
        <v>266667</v>
      </c>
      <c r="G3" s="15">
        <v>200000</v>
      </c>
      <c r="H3" s="17">
        <v>0</v>
      </c>
      <c r="I3" s="17">
        <v>200000</v>
      </c>
      <c r="J3" s="20">
        <f>G3/F3</f>
        <v>0.74999906250117188</v>
      </c>
      <c r="K3" s="21" t="s">
        <v>30</v>
      </c>
      <c r="L3" s="13">
        <v>15</v>
      </c>
    </row>
    <row r="4" spans="1:12" ht="60" x14ac:dyDescent="0.25">
      <c r="A4" s="5">
        <v>60</v>
      </c>
      <c r="B4" s="12" t="s">
        <v>12</v>
      </c>
      <c r="C4" s="6" t="s">
        <v>7</v>
      </c>
      <c r="D4" s="14" t="s">
        <v>13</v>
      </c>
      <c r="E4" s="6" t="s">
        <v>14</v>
      </c>
      <c r="F4" s="15">
        <v>230000</v>
      </c>
      <c r="G4" s="15">
        <v>172500</v>
      </c>
      <c r="H4" s="17">
        <v>0</v>
      </c>
      <c r="I4" s="17">
        <v>172500</v>
      </c>
      <c r="J4" s="20">
        <f t="shared" ref="J4:J7" si="0">G4/F4</f>
        <v>0.75</v>
      </c>
      <c r="K4" s="21" t="s">
        <v>32</v>
      </c>
      <c r="L4" s="13">
        <v>14.333333333333334</v>
      </c>
    </row>
    <row r="5" spans="1:12" ht="60" x14ac:dyDescent="0.25">
      <c r="A5" s="5">
        <v>80</v>
      </c>
      <c r="B5" s="12" t="s">
        <v>18</v>
      </c>
      <c r="C5" s="6" t="s">
        <v>24</v>
      </c>
      <c r="D5" s="14" t="s">
        <v>19</v>
      </c>
      <c r="E5" s="6" t="s">
        <v>20</v>
      </c>
      <c r="F5" s="15">
        <v>200000</v>
      </c>
      <c r="G5" s="15">
        <v>150000</v>
      </c>
      <c r="H5" s="17">
        <v>0</v>
      </c>
      <c r="I5" s="17">
        <v>150000</v>
      </c>
      <c r="J5" s="20">
        <f t="shared" si="0"/>
        <v>0.75</v>
      </c>
      <c r="K5" s="21" t="s">
        <v>33</v>
      </c>
      <c r="L5" s="13">
        <v>13</v>
      </c>
    </row>
    <row r="6" spans="1:12" ht="30" x14ac:dyDescent="0.25">
      <c r="A6" s="5">
        <v>72</v>
      </c>
      <c r="B6" s="12" t="s">
        <v>15</v>
      </c>
      <c r="C6" s="6" t="s">
        <v>7</v>
      </c>
      <c r="D6" s="14" t="s">
        <v>16</v>
      </c>
      <c r="E6" s="6" t="s">
        <v>17</v>
      </c>
      <c r="F6" s="15">
        <v>200000</v>
      </c>
      <c r="G6" s="15">
        <v>150000</v>
      </c>
      <c r="H6" s="17">
        <v>0</v>
      </c>
      <c r="I6" s="17">
        <v>150000</v>
      </c>
      <c r="J6" s="20">
        <f t="shared" si="0"/>
        <v>0.75</v>
      </c>
      <c r="K6" s="21" t="s">
        <v>34</v>
      </c>
      <c r="L6" s="13">
        <v>12</v>
      </c>
    </row>
    <row r="7" spans="1:12" ht="30" x14ac:dyDescent="0.25">
      <c r="A7" s="5">
        <v>42</v>
      </c>
      <c r="B7" s="12" t="s">
        <v>21</v>
      </c>
      <c r="C7" s="6" t="s">
        <v>7</v>
      </c>
      <c r="D7" s="14" t="s">
        <v>22</v>
      </c>
      <c r="E7" s="6" t="s">
        <v>23</v>
      </c>
      <c r="F7" s="15">
        <v>254000</v>
      </c>
      <c r="G7" s="15">
        <v>190000</v>
      </c>
      <c r="H7" s="17">
        <v>0</v>
      </c>
      <c r="I7" s="17">
        <v>190000</v>
      </c>
      <c r="J7" s="20">
        <f t="shared" si="0"/>
        <v>0.74803149606299213</v>
      </c>
      <c r="K7" s="21" t="s">
        <v>31</v>
      </c>
      <c r="L7" s="13">
        <v>11.666666666666666</v>
      </c>
    </row>
    <row r="8" spans="1:12" ht="15.75" thickBot="1" x14ac:dyDescent="0.3">
      <c r="A8" s="7"/>
      <c r="B8" s="8"/>
      <c r="C8" s="8"/>
      <c r="D8" s="8"/>
      <c r="E8" s="8"/>
      <c r="F8" s="9">
        <f>SUM(F3:F7)</f>
        <v>1150667</v>
      </c>
      <c r="G8" s="10">
        <f>SUM(G3:G7)</f>
        <v>862500</v>
      </c>
      <c r="H8" s="10">
        <f t="shared" ref="H8:I8" si="1">SUM(H3:H7)</f>
        <v>0</v>
      </c>
      <c r="I8" s="10">
        <f t="shared" si="1"/>
        <v>862500</v>
      </c>
      <c r="J8" s="19"/>
      <c r="K8" s="19"/>
      <c r="L8" s="11"/>
    </row>
  </sheetData>
  <mergeCells count="1">
    <mergeCell ref="A1:L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2018-09-01T10:35:07Z</dcterms:created>
  <dcterms:modified xsi:type="dcterms:W3CDTF">2019-08-28T09:27:36Z</dcterms:modified>
</cp:coreProperties>
</file>