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mazurova3323\Desktop\_N_OU\Materiály do RK a Komise RK\KOMISE\DP Stáže ve firmách\4. výzva - schválení projektů 2019\"/>
    </mc:Choice>
  </mc:AlternateContent>
  <bookViews>
    <workbookView xWindow="132" yWindow="60" windowWidth="19056" windowHeight="7860"/>
  </bookViews>
  <sheets>
    <sheet name="Schválené projekty" sheetId="1" r:id="rId1"/>
  </sheets>
  <definedNames>
    <definedName name="_xlnm._FilterDatabase" localSheetId="0" hidden="1">'Schválené projekty'!$B$3:$L$3</definedName>
  </definedNames>
  <calcPr calcId="152511"/>
</workbook>
</file>

<file path=xl/calcChain.xml><?xml version="1.0" encoding="utf-8"?>
<calcChain xmlns="http://schemas.openxmlformats.org/spreadsheetml/2006/main">
  <c r="L58" i="1" l="1"/>
  <c r="L56" i="1"/>
  <c r="L54" i="1"/>
  <c r="L52" i="1"/>
  <c r="L50" i="1"/>
  <c r="L48" i="1"/>
  <c r="L46" i="1"/>
  <c r="L44" i="1"/>
  <c r="L42" i="1"/>
  <c r="L40" i="1"/>
  <c r="L38" i="1"/>
  <c r="L36" i="1"/>
  <c r="L34" i="1"/>
  <c r="L32" i="1"/>
  <c r="L30" i="1"/>
  <c r="L28" i="1"/>
  <c r="L26" i="1"/>
  <c r="L24" i="1"/>
  <c r="L22" i="1"/>
  <c r="L20" i="1"/>
  <c r="L18" i="1"/>
  <c r="L16" i="1"/>
  <c r="L14" i="1"/>
  <c r="L12" i="1"/>
  <c r="L10" i="1"/>
  <c r="L8" i="1"/>
  <c r="L6" i="1"/>
  <c r="L4" i="1"/>
</calcChain>
</file>

<file path=xl/sharedStrings.xml><?xml version="1.0" encoding="utf-8"?>
<sst xmlns="http://schemas.openxmlformats.org/spreadsheetml/2006/main" count="199" uniqueCount="154">
  <si>
    <t>Pořadí</t>
  </si>
  <si>
    <t>Právní forma</t>
  </si>
  <si>
    <t>IČ</t>
  </si>
  <si>
    <t>Název projektu</t>
  </si>
  <si>
    <t>Celkové uznatelné náklady projektu (Kč)</t>
  </si>
  <si>
    <t>Podíl dotace na uznatelných nákladech projektu (%)</t>
  </si>
  <si>
    <t>Žadatel</t>
  </si>
  <si>
    <t>Maximální časová použitelnost dotace od - do</t>
  </si>
  <si>
    <t>Výše poskytnuté neinvestiční dotace (Kč)</t>
  </si>
  <si>
    <t>společnost s ručením omezeným</t>
  </si>
  <si>
    <r>
      <t xml:space="preserve"> </t>
    </r>
    <r>
      <rPr>
        <b/>
        <u/>
        <sz val="12"/>
        <color theme="1"/>
        <rFont val="Calibri"/>
        <family val="2"/>
        <charset val="238"/>
        <scheme val="minor"/>
      </rPr>
      <t xml:space="preserve">Seznam projektů navržených na neposkytnutí dotací </t>
    </r>
  </si>
  <si>
    <t>1.7.2019 - 30.6.2020</t>
  </si>
  <si>
    <t>1.9.2019 - 30.6.2020</t>
  </si>
  <si>
    <t>1.10.2019 - 30.6.2020</t>
  </si>
  <si>
    <t>1.</t>
  </si>
  <si>
    <t>2.</t>
  </si>
  <si>
    <t>3.</t>
  </si>
  <si>
    <t>4.</t>
  </si>
  <si>
    <t>5.</t>
  </si>
  <si>
    <t>7.</t>
  </si>
  <si>
    <t>6.</t>
  </si>
  <si>
    <t>8.</t>
  </si>
  <si>
    <t>Adresa žadatele</t>
  </si>
  <si>
    <t>Celkem body (průměr)</t>
  </si>
  <si>
    <t>Palhanecká 479/18, Jaktař, 747 07 Opava</t>
  </si>
  <si>
    <t>Obránců míru 863/7, Vítkovice, 703 00 Ostrava</t>
  </si>
  <si>
    <t>Technologická 373/4, Pustkovec, 708 00 Ostrava</t>
  </si>
  <si>
    <t>1. máje 3236/103, Moravská Ostrava, 703 00 Ostrava</t>
  </si>
  <si>
    <t>U Parku 1509/10, Fryštát, 133 01 Karviná</t>
  </si>
  <si>
    <t>akciová společnost</t>
  </si>
  <si>
    <t>U Pošty 1163/13, Prostřední Suchá, 735 64 Havířov</t>
  </si>
  <si>
    <t>Slavíkova 6143/18e, Poruba, 708 00 Ostrava</t>
  </si>
  <si>
    <t>Sadová 1892/41, Moravská Ostrava, 702 00 Ostrava</t>
  </si>
  <si>
    <t>Na Mlýnici 33/1a, 702 00, Ostrava-Přívoz</t>
  </si>
  <si>
    <t>Lumírova 529/40, Výškovice, 700 30 Ostrava</t>
  </si>
  <si>
    <t>Francouzská 1103/56, Poruba, 708 00 Ostrava</t>
  </si>
  <si>
    <t>Kukučínova 799/10, Hulváky, 709 00 Ostrava</t>
  </si>
  <si>
    <t>FOP dle ŽZ nezapsaná v obchodním rejstříku</t>
  </si>
  <si>
    <t>1. máje 655/12, 743 01, Bílovec</t>
  </si>
  <si>
    <t>Horní 1334/31, 742 21 Kopřivnice</t>
  </si>
  <si>
    <t>nám. Svobody 527, Lyžbice, 739 61 Třinec</t>
  </si>
  <si>
    <t>Dr. Martínka 1439/4, Ostrava - Hrabůvka, PSČ 700 30</t>
  </si>
  <si>
    <t>1.6.2019 - 30.6.2020</t>
  </si>
  <si>
    <t>2.9.2019 - 30.6.2020</t>
  </si>
  <si>
    <t>1.8.2019 - 30.6.2020</t>
  </si>
  <si>
    <t>9.</t>
  </si>
  <si>
    <t>10.</t>
  </si>
  <si>
    <t>11.</t>
  </si>
  <si>
    <t>12.</t>
  </si>
  <si>
    <t>13.</t>
  </si>
  <si>
    <t>14.</t>
  </si>
  <si>
    <t>15.</t>
  </si>
  <si>
    <t>16.</t>
  </si>
  <si>
    <t>Příloha č. 1 - Seznam projektů navržených na poskytnutí dotace</t>
  </si>
  <si>
    <t>DRAWINGS s.r.o.</t>
  </si>
  <si>
    <t>Stáže studentů ve společnosti DRAWINGS s.r.o.</t>
  </si>
  <si>
    <t>ARMATURY Group a.s.</t>
  </si>
  <si>
    <t>Program na podporu stáží studentů ve firmě ARMATURY Group a.s.</t>
  </si>
  <si>
    <t>Top Function s.r.o.</t>
  </si>
  <si>
    <t>Vývoj, testování a realizace prototypů technických zařízení</t>
  </si>
  <si>
    <t>ArchiBIM studio s.r.o.</t>
  </si>
  <si>
    <t>Stáž studentů stavebních studijních oborů ve firmě ArchiBIM studio s.r.o.</t>
  </si>
  <si>
    <t>MAZUREK, s.r.o.</t>
  </si>
  <si>
    <t>Tvorba 3D modelů a databáze pro online konfigurátor</t>
  </si>
  <si>
    <t>Atelier PRAJZ creative, s.r.o.</t>
  </si>
  <si>
    <t>Odborná stáž žáků a studentů ve stavebnictví 2019</t>
  </si>
  <si>
    <t>IMCoPharma a.s.</t>
  </si>
  <si>
    <t>Stáž ve společnosti IMCoPharma a.s.</t>
  </si>
  <si>
    <t>VÍTKOVICE CYLINDERS a.s.</t>
  </si>
  <si>
    <t>Stáž studentů 2019/2020</t>
  </si>
  <si>
    <t>Strojírenský vývoj a výroba s.r.o.</t>
  </si>
  <si>
    <t>Konstrukční návrh, vývoj, testování a realizace potravinářských strojů</t>
  </si>
  <si>
    <t>RELAX ADRIATIC, s.r.o.</t>
  </si>
  <si>
    <t>Stáž ve společnosti Relax Adriatic</t>
  </si>
  <si>
    <t>GEOFEM, s.r.o.</t>
  </si>
  <si>
    <t>Stáž společnosti Geofem</t>
  </si>
  <si>
    <t>Ing. arch. Josef Řezníček</t>
  </si>
  <si>
    <t>Stáž studentů ve stavebnictví</t>
  </si>
  <si>
    <t>SSK Stavby Ostrava s.r.o.</t>
  </si>
  <si>
    <t>Stáže ve společnosti SSK Stavby Ostrava s.r.o.</t>
  </si>
  <si>
    <t>AAA Stavby s.r.o.</t>
  </si>
  <si>
    <t>Odborná stáž ve společnosti AAA Stavby s.r.o.</t>
  </si>
  <si>
    <t>SLEZSKOMORAVSKÉ KOMINICTVÍ s.r.o.</t>
  </si>
  <si>
    <t>Studentské stáže ve firmě SLEZSKOMORAVSKÉ KOMINICTVÍ</t>
  </si>
  <si>
    <t>Mallne Style s.r.o.</t>
  </si>
  <si>
    <t>Stáže ve společnosti Mallne Style s.r.o.</t>
  </si>
  <si>
    <t>ING corporation, spol. s r.o.</t>
  </si>
  <si>
    <t>Stáž ING corporation - design</t>
  </si>
  <si>
    <t>Invent Medical Group, s.r.o.</t>
  </si>
  <si>
    <t>Stáž Invent Medical - software</t>
  </si>
  <si>
    <t>TZB-energie CZ s.r.o.</t>
  </si>
  <si>
    <t>Program na podporu stáží žáků a studentů ve firmách 2019</t>
  </si>
  <si>
    <t>Leemon Concept, s.r.o.</t>
  </si>
  <si>
    <t>PREDÁTOR III</t>
  </si>
  <si>
    <t>Szabó Tomáš</t>
  </si>
  <si>
    <t>Stáž grafika u Bucifálek.cz</t>
  </si>
  <si>
    <t>Potůček projekt s.r.o.</t>
  </si>
  <si>
    <t>Stáž studentů ve firmě Potůček projekt s.r.o.</t>
  </si>
  <si>
    <t>TRIPON DIGITAL s.r.o.</t>
  </si>
  <si>
    <t>TRIPON DIGITAL - studentská stáž</t>
  </si>
  <si>
    <t>petit atelier s.r.o.</t>
  </si>
  <si>
    <t>GeoPrime Geodézie s.r.o.</t>
  </si>
  <si>
    <t>Žádost o poskytnutí dotace na Geodetickou stáž, UAV stáž</t>
  </si>
  <si>
    <t>BIM scanning s.r.o.</t>
  </si>
  <si>
    <t>Praktická příprava v oblasti 3D laserového skenování</t>
  </si>
  <si>
    <t>Railsformers s.r.o.</t>
  </si>
  <si>
    <t>Stáže studentů OU a VŠB ve firmě Railformers, s.r.o.</t>
  </si>
  <si>
    <t>Serious Investment s.r.o.</t>
  </si>
  <si>
    <t>Stáž studentů VŠB-TU Ostrava, FEI ve firmě Serious Investment s.r.o.</t>
  </si>
  <si>
    <t>Opavská 845, Svinov,             721 00 Ostrava</t>
  </si>
  <si>
    <t>Nádražní 129, 747 22       Dolní Benešov</t>
  </si>
  <si>
    <t>Technologická 372/2, Pustkovec, 708 00 Ostrava</t>
  </si>
  <si>
    <t>č.p. 1090, 735 71 Dětmarovice</t>
  </si>
  <si>
    <t>Kostelní 582/3, 747 18 Píšť</t>
  </si>
  <si>
    <t>Budovatelská 1178/35,      743 01 Bílovec</t>
  </si>
  <si>
    <t>č.p. 597, 739 43 Staříč</t>
  </si>
  <si>
    <t>Úvoz 518/15, Staré Brno, 602 00 Brno</t>
  </si>
  <si>
    <t>Vietnamská 1492/12, Poruba, 708 00 Ostrava</t>
  </si>
  <si>
    <t>Pionýrů 828/2, 708 00, Ostrava - Poruba</t>
  </si>
  <si>
    <t>Na Jánské 725/52, Slezská Ostrava, 710 00 Ostrava</t>
  </si>
  <si>
    <t>Štramberská 1168/19, Vítkovice, 703 00 Ostrava</t>
  </si>
  <si>
    <t>Míru 3, Kanada, 739 61 Třinec</t>
  </si>
  <si>
    <t>Na Jánské 1869/56, Slezská Ostrava, 710 00 Ostrava</t>
  </si>
  <si>
    <t>Mánesova 1259, Frýdlant, 739 11 Frýdlant nad Ostravicí</t>
  </si>
  <si>
    <t>Technologická 376/5, Pustkovec, 708 00 Ostrava</t>
  </si>
  <si>
    <t>Kubánská 1510/2, Poruba, 708 00 Ostrava</t>
  </si>
  <si>
    <t>náměstí Svobody 1, Místek, 738 01 Frýdek-Místek</t>
  </si>
  <si>
    <t>Olšiny 115/56, 733 01, Karviná - Staré Město</t>
  </si>
  <si>
    <t>Horymírova 2950/18, Zábřeh, 700 30 Ostrava</t>
  </si>
  <si>
    <t>Vratimovská 624/11, Kunčičky, 718 00 Ostrava</t>
  </si>
  <si>
    <t>č.p. 460, 739 61 Ropice</t>
  </si>
  <si>
    <t>Studentská 6202/17, Poruba, 708 00 Ostrava</t>
  </si>
  <si>
    <t>Hlavní 784, 735 43 Albrechtice</t>
  </si>
  <si>
    <t>Stanislavského 355, Svinov, 721 00 Ostrava</t>
  </si>
  <si>
    <t>1.6.2019 - 31.1.2020</t>
  </si>
  <si>
    <t>1.6.2019 - 31.5.2020</t>
  </si>
  <si>
    <t>13.6.2019 - 12.6.2020</t>
  </si>
  <si>
    <t>1.8.2019 - 31.3.2020</t>
  </si>
  <si>
    <t>16.6.2019 - 16.6.2020</t>
  </si>
  <si>
    <t>1.7.2019 - 30.4.2020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</si>
  <si>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</si>
  <si>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</si>
  <si>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</si>
  <si>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</si>
  <si>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</si>
  <si>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</si>
  <si>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</si>
  <si>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</si>
  <si>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</si>
  <si>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</si>
  <si>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</si>
  <si>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</si>
  <si>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 xml:space="preserve">celkem </t>
  </si>
  <si>
    <t>Ostrava - Vítkovice, Ruská 24/83,          PSČ 706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</si>
</sst>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u/>
      <sz val="12"/>
      <color theme="1"/>
      <name val="Tahoma"/>
      <family val="2"/>
      <charset val="238"/>
    </font>
    <font>
      <b/>
      <i/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Border="1" applyAlignment="1"/>
    <xf numFmtId="0" fontId="0" fillId="0" borderId="0" xfId="0" applyFill="1" applyBorder="1"/>
    <xf numFmtId="4" fontId="0" fillId="0" borderId="0" xfId="0" applyNumberFormat="1" applyFill="1" applyAlignment="1">
      <alignment horizontal="center"/>
    </xf>
    <xf numFmtId="10" fontId="0" fillId="0" borderId="0" xfId="0" applyNumberFormat="1" applyFill="1"/>
    <xf numFmtId="0" fontId="0" fillId="0" borderId="0" xfId="0" applyFill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0" fontId="7" fillId="0" borderId="0" xfId="0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10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2" fontId="6" fillId="0" borderId="12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/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8" fillId="0" borderId="12" xfId="0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2"/>
  <sheetViews>
    <sheetView tabSelected="1" topLeftCell="A2" zoomScale="90" zoomScaleNormal="90" workbookViewId="0">
      <selection activeCell="F65" sqref="F65"/>
    </sheetView>
  </sheetViews>
  <sheetFormatPr defaultRowHeight="14.4" x14ac:dyDescent="0.3"/>
  <cols>
    <col min="1" max="1" width="1.88671875" customWidth="1"/>
    <col min="2" max="2" width="8.6640625" customWidth="1"/>
    <col min="3" max="3" width="29.5546875" customWidth="1"/>
    <col min="4" max="4" width="31.6640625" customWidth="1"/>
    <col min="5" max="5" width="13.5546875" customWidth="1"/>
    <col min="6" max="6" width="19" customWidth="1"/>
    <col min="7" max="7" width="11.33203125" hidden="1" customWidth="1"/>
    <col min="8" max="8" width="19.44140625" customWidth="1"/>
    <col min="9" max="9" width="21.44140625" customWidth="1"/>
    <col min="10" max="10" width="16" customWidth="1"/>
    <col min="11" max="11" width="14.109375" customWidth="1"/>
    <col min="12" max="12" width="12.6640625" customWidth="1"/>
    <col min="13" max="13" width="13.44140625" customWidth="1"/>
    <col min="15" max="15" width="5.5546875" customWidth="1"/>
  </cols>
  <sheetData>
    <row r="1" spans="2:13" ht="37.5" hidden="1" customHeight="1" thickBot="1" x14ac:dyDescent="0.35">
      <c r="B1" s="37" t="s">
        <v>10</v>
      </c>
      <c r="C1" s="37"/>
      <c r="D1" s="37"/>
      <c r="E1" s="37"/>
      <c r="F1" s="38"/>
      <c r="G1" s="39"/>
      <c r="H1" s="8"/>
      <c r="I1" s="1"/>
      <c r="J1" s="3"/>
      <c r="K1" s="5"/>
      <c r="L1" s="4"/>
      <c r="M1" s="2"/>
    </row>
    <row r="2" spans="2:13" ht="37.5" customHeight="1" thickBot="1" x14ac:dyDescent="0.35">
      <c r="B2" s="10" t="s">
        <v>53</v>
      </c>
      <c r="C2" s="6"/>
      <c r="D2" s="6"/>
      <c r="E2" s="6"/>
      <c r="F2" s="7"/>
      <c r="G2" s="8"/>
      <c r="H2" s="8"/>
      <c r="I2" s="1"/>
      <c r="J2" s="3"/>
      <c r="K2" s="5"/>
      <c r="L2" s="4"/>
      <c r="M2" s="2"/>
    </row>
    <row r="3" spans="2:13" ht="81" customHeight="1" thickBot="1" x14ac:dyDescent="0.35">
      <c r="B3" s="11" t="s">
        <v>0</v>
      </c>
      <c r="C3" s="12" t="s">
        <v>6</v>
      </c>
      <c r="D3" s="12" t="s">
        <v>3</v>
      </c>
      <c r="E3" s="12" t="s">
        <v>2</v>
      </c>
      <c r="F3" s="12" t="s">
        <v>1</v>
      </c>
      <c r="G3" s="12" t="s">
        <v>2</v>
      </c>
      <c r="H3" s="12" t="s">
        <v>22</v>
      </c>
      <c r="I3" s="12" t="s">
        <v>7</v>
      </c>
      <c r="J3" s="13" t="s">
        <v>8</v>
      </c>
      <c r="K3" s="14" t="s">
        <v>4</v>
      </c>
      <c r="L3" s="15" t="s">
        <v>5</v>
      </c>
      <c r="M3" s="16" t="s">
        <v>23</v>
      </c>
    </row>
    <row r="4" spans="2:13" ht="15" customHeight="1" x14ac:dyDescent="0.3">
      <c r="B4" s="21" t="s">
        <v>14</v>
      </c>
      <c r="C4" s="36" t="s">
        <v>54</v>
      </c>
      <c r="D4" s="31" t="s">
        <v>55</v>
      </c>
      <c r="E4" s="31">
        <v>4650263</v>
      </c>
      <c r="F4" s="31" t="s">
        <v>9</v>
      </c>
      <c r="G4" s="31" t="s">
        <v>24</v>
      </c>
      <c r="H4" s="31" t="s">
        <v>109</v>
      </c>
      <c r="I4" s="30" t="s">
        <v>134</v>
      </c>
      <c r="J4" s="26">
        <v>93900</v>
      </c>
      <c r="K4" s="26">
        <v>134336</v>
      </c>
      <c r="L4" s="32">
        <f>J4/K4*100</f>
        <v>69.899356836588851</v>
      </c>
      <c r="M4" s="33">
        <v>20</v>
      </c>
    </row>
    <row r="5" spans="2:13" ht="39" customHeight="1" x14ac:dyDescent="0.3">
      <c r="B5" s="17"/>
      <c r="C5" s="35"/>
      <c r="D5" s="27"/>
      <c r="E5" s="27"/>
      <c r="F5" s="27"/>
      <c r="G5" s="27"/>
      <c r="H5" s="27"/>
      <c r="I5" s="25"/>
      <c r="J5" s="22"/>
      <c r="K5" s="22"/>
      <c r="L5" s="23"/>
      <c r="M5" s="19"/>
    </row>
    <row r="6" spans="2:13" ht="14.4" customHeight="1" x14ac:dyDescent="0.3">
      <c r="B6" s="17" t="s">
        <v>15</v>
      </c>
      <c r="C6" s="35" t="s">
        <v>56</v>
      </c>
      <c r="D6" s="27" t="s">
        <v>57</v>
      </c>
      <c r="E6" s="27">
        <v>25572881</v>
      </c>
      <c r="F6" s="27" t="s">
        <v>29</v>
      </c>
      <c r="G6" s="27" t="s">
        <v>25</v>
      </c>
      <c r="H6" s="27" t="s">
        <v>110</v>
      </c>
      <c r="I6" s="25" t="s">
        <v>43</v>
      </c>
      <c r="J6" s="22">
        <v>150000</v>
      </c>
      <c r="K6" s="22">
        <v>300000</v>
      </c>
      <c r="L6" s="23">
        <f>J6/K6*100</f>
        <v>50</v>
      </c>
      <c r="M6" s="19">
        <v>20</v>
      </c>
    </row>
    <row r="7" spans="2:13" ht="23.4" customHeight="1" x14ac:dyDescent="0.3">
      <c r="B7" s="17"/>
      <c r="C7" s="35"/>
      <c r="D7" s="27"/>
      <c r="E7" s="27"/>
      <c r="F7" s="27"/>
      <c r="G7" s="27"/>
      <c r="H7" s="27"/>
      <c r="I7" s="25"/>
      <c r="J7" s="25"/>
      <c r="K7" s="25"/>
      <c r="L7" s="23"/>
      <c r="M7" s="19"/>
    </row>
    <row r="8" spans="2:13" ht="14.4" customHeight="1" x14ac:dyDescent="0.3">
      <c r="B8" s="17" t="s">
        <v>16</v>
      </c>
      <c r="C8" s="35" t="s">
        <v>58</v>
      </c>
      <c r="D8" s="27" t="s">
        <v>59</v>
      </c>
      <c r="E8" s="27">
        <v>29395194</v>
      </c>
      <c r="F8" s="27" t="s">
        <v>9</v>
      </c>
      <c r="G8" s="27" t="s">
        <v>26</v>
      </c>
      <c r="H8" s="27" t="s">
        <v>111</v>
      </c>
      <c r="I8" s="25" t="s">
        <v>135</v>
      </c>
      <c r="J8" s="22">
        <v>126000</v>
      </c>
      <c r="K8" s="22">
        <v>180000</v>
      </c>
      <c r="L8" s="23">
        <f>J8/K8*100</f>
        <v>70</v>
      </c>
      <c r="M8" s="19">
        <v>20</v>
      </c>
    </row>
    <row r="9" spans="2:13" ht="28.8" customHeight="1" x14ac:dyDescent="0.3">
      <c r="B9" s="17"/>
      <c r="C9" s="35"/>
      <c r="D9" s="27"/>
      <c r="E9" s="27"/>
      <c r="F9" s="27"/>
      <c r="G9" s="27"/>
      <c r="H9" s="27"/>
      <c r="I9" s="25"/>
      <c r="J9" s="25"/>
      <c r="K9" s="25"/>
      <c r="L9" s="23"/>
      <c r="M9" s="19"/>
    </row>
    <row r="10" spans="2:13" ht="14.4" customHeight="1" x14ac:dyDescent="0.3">
      <c r="B10" s="17" t="s">
        <v>17</v>
      </c>
      <c r="C10" s="35" t="s">
        <v>60</v>
      </c>
      <c r="D10" s="27" t="s">
        <v>61</v>
      </c>
      <c r="E10" s="27">
        <v>5489491</v>
      </c>
      <c r="F10" s="27" t="s">
        <v>9</v>
      </c>
      <c r="G10" s="27" t="s">
        <v>27</v>
      </c>
      <c r="H10" s="27" t="s">
        <v>26</v>
      </c>
      <c r="I10" s="25" t="s">
        <v>11</v>
      </c>
      <c r="J10" s="22">
        <v>134400</v>
      </c>
      <c r="K10" s="22">
        <v>192000</v>
      </c>
      <c r="L10" s="23">
        <f>J10/K10*100</f>
        <v>70</v>
      </c>
      <c r="M10" s="19">
        <v>20</v>
      </c>
    </row>
    <row r="11" spans="2:13" ht="32.4" customHeight="1" x14ac:dyDescent="0.3">
      <c r="B11" s="17"/>
      <c r="C11" s="35"/>
      <c r="D11" s="27"/>
      <c r="E11" s="27"/>
      <c r="F11" s="27"/>
      <c r="G11" s="27"/>
      <c r="H11" s="27"/>
      <c r="I11" s="25"/>
      <c r="J11" s="25"/>
      <c r="K11" s="25"/>
      <c r="L11" s="23"/>
      <c r="M11" s="19"/>
    </row>
    <row r="12" spans="2:13" ht="14.4" customHeight="1" x14ac:dyDescent="0.3">
      <c r="B12" s="17" t="s">
        <v>18</v>
      </c>
      <c r="C12" s="35" t="s">
        <v>62</v>
      </c>
      <c r="D12" s="27" t="s">
        <v>63</v>
      </c>
      <c r="E12" s="27">
        <v>28614631</v>
      </c>
      <c r="F12" s="27" t="s">
        <v>9</v>
      </c>
      <c r="G12" s="27" t="s">
        <v>28</v>
      </c>
      <c r="H12" s="27" t="s">
        <v>112</v>
      </c>
      <c r="I12" s="25" t="s">
        <v>11</v>
      </c>
      <c r="J12" s="22">
        <v>140000</v>
      </c>
      <c r="K12" s="22">
        <v>200000</v>
      </c>
      <c r="L12" s="23">
        <f>J12/K12*100</f>
        <v>70</v>
      </c>
      <c r="M12" s="19">
        <v>20</v>
      </c>
    </row>
    <row r="13" spans="2:13" ht="25.2" customHeight="1" x14ac:dyDescent="0.3">
      <c r="B13" s="17"/>
      <c r="C13" s="35"/>
      <c r="D13" s="27"/>
      <c r="E13" s="27"/>
      <c r="F13" s="27"/>
      <c r="G13" s="27"/>
      <c r="H13" s="27"/>
      <c r="I13" s="25"/>
      <c r="J13" s="25"/>
      <c r="K13" s="25"/>
      <c r="L13" s="23"/>
      <c r="M13" s="19"/>
    </row>
    <row r="14" spans="2:13" ht="14.4" customHeight="1" x14ac:dyDescent="0.3">
      <c r="B14" s="17" t="s">
        <v>20</v>
      </c>
      <c r="C14" s="35" t="s">
        <v>64</v>
      </c>
      <c r="D14" s="27" t="s">
        <v>65</v>
      </c>
      <c r="E14" s="27">
        <v>6268781</v>
      </c>
      <c r="F14" s="27" t="s">
        <v>9</v>
      </c>
      <c r="G14" s="27" t="s">
        <v>30</v>
      </c>
      <c r="H14" s="27" t="s">
        <v>113</v>
      </c>
      <c r="I14" s="25" t="s">
        <v>44</v>
      </c>
      <c r="J14" s="22">
        <v>226100</v>
      </c>
      <c r="K14" s="22">
        <v>323324</v>
      </c>
      <c r="L14" s="23">
        <f>J14/K14*100</f>
        <v>69.929853645259868</v>
      </c>
      <c r="M14" s="19">
        <v>20</v>
      </c>
    </row>
    <row r="15" spans="2:13" ht="31.8" customHeight="1" x14ac:dyDescent="0.3">
      <c r="B15" s="17"/>
      <c r="C15" s="35"/>
      <c r="D15" s="27"/>
      <c r="E15" s="27"/>
      <c r="F15" s="27"/>
      <c r="G15" s="27"/>
      <c r="H15" s="27"/>
      <c r="I15" s="25"/>
      <c r="J15" s="25"/>
      <c r="K15" s="25"/>
      <c r="L15" s="23"/>
      <c r="M15" s="19"/>
    </row>
    <row r="16" spans="2:13" ht="14.4" customHeight="1" x14ac:dyDescent="0.3">
      <c r="B16" s="17" t="s">
        <v>19</v>
      </c>
      <c r="C16" s="35" t="s">
        <v>66</v>
      </c>
      <c r="D16" s="27" t="s">
        <v>67</v>
      </c>
      <c r="E16" s="27">
        <v>27845311</v>
      </c>
      <c r="F16" s="27" t="s">
        <v>29</v>
      </c>
      <c r="G16" s="27" t="s">
        <v>31</v>
      </c>
      <c r="H16" s="27" t="s">
        <v>114</v>
      </c>
      <c r="I16" s="25" t="s">
        <v>136</v>
      </c>
      <c r="J16" s="22">
        <v>88200</v>
      </c>
      <c r="K16" s="22">
        <v>126000</v>
      </c>
      <c r="L16" s="23">
        <f>J16/K16*100</f>
        <v>70</v>
      </c>
      <c r="M16" s="19">
        <v>20</v>
      </c>
    </row>
    <row r="17" spans="2:13" ht="24.6" customHeight="1" x14ac:dyDescent="0.3">
      <c r="B17" s="17"/>
      <c r="C17" s="35"/>
      <c r="D17" s="27"/>
      <c r="E17" s="27"/>
      <c r="F17" s="27"/>
      <c r="G17" s="27"/>
      <c r="H17" s="27"/>
      <c r="I17" s="25"/>
      <c r="J17" s="25"/>
      <c r="K17" s="25"/>
      <c r="L17" s="23"/>
      <c r="M17" s="19"/>
    </row>
    <row r="18" spans="2:13" ht="14.4" customHeight="1" x14ac:dyDescent="0.3">
      <c r="B18" s="17" t="s">
        <v>21</v>
      </c>
      <c r="C18" s="34" t="s">
        <v>68</v>
      </c>
      <c r="D18" s="27" t="s">
        <v>69</v>
      </c>
      <c r="E18" s="27">
        <v>25849026</v>
      </c>
      <c r="F18" s="27" t="s">
        <v>29</v>
      </c>
      <c r="G18" s="27" t="s">
        <v>32</v>
      </c>
      <c r="H18" s="27" t="s">
        <v>153</v>
      </c>
      <c r="I18" s="25" t="s">
        <v>137</v>
      </c>
      <c r="J18" s="22">
        <v>36000</v>
      </c>
      <c r="K18" s="22">
        <v>72000</v>
      </c>
      <c r="L18" s="23">
        <f>J18/K18*100</f>
        <v>50</v>
      </c>
      <c r="M18" s="19">
        <v>20</v>
      </c>
    </row>
    <row r="19" spans="2:13" ht="27.6" customHeight="1" x14ac:dyDescent="0.3">
      <c r="B19" s="17"/>
      <c r="C19" s="34"/>
      <c r="D19" s="27"/>
      <c r="E19" s="27"/>
      <c r="F19" s="27"/>
      <c r="G19" s="27"/>
      <c r="H19" s="27"/>
      <c r="I19" s="25"/>
      <c r="J19" s="25"/>
      <c r="K19" s="25"/>
      <c r="L19" s="23"/>
      <c r="M19" s="19"/>
    </row>
    <row r="20" spans="2:13" ht="14.4" customHeight="1" x14ac:dyDescent="0.3">
      <c r="B20" s="17" t="s">
        <v>45</v>
      </c>
      <c r="C20" s="34" t="s">
        <v>70</v>
      </c>
      <c r="D20" s="27" t="s">
        <v>71</v>
      </c>
      <c r="E20" s="27">
        <v>27792269</v>
      </c>
      <c r="F20" s="27" t="s">
        <v>9</v>
      </c>
      <c r="G20" s="27" t="s">
        <v>33</v>
      </c>
      <c r="H20" s="27" t="s">
        <v>115</v>
      </c>
      <c r="I20" s="25" t="s">
        <v>11</v>
      </c>
      <c r="J20" s="22">
        <v>140000</v>
      </c>
      <c r="K20" s="22">
        <v>200000</v>
      </c>
      <c r="L20" s="23">
        <f>J20/K20*100</f>
        <v>70</v>
      </c>
      <c r="M20" s="19">
        <v>20</v>
      </c>
    </row>
    <row r="21" spans="2:13" ht="21" customHeight="1" x14ac:dyDescent="0.3">
      <c r="B21" s="17"/>
      <c r="C21" s="34"/>
      <c r="D21" s="27"/>
      <c r="E21" s="27"/>
      <c r="F21" s="27"/>
      <c r="G21" s="28"/>
      <c r="H21" s="27"/>
      <c r="I21" s="25"/>
      <c r="J21" s="25"/>
      <c r="K21" s="25"/>
      <c r="L21" s="23"/>
      <c r="M21" s="19"/>
    </row>
    <row r="22" spans="2:13" ht="14.4" customHeight="1" x14ac:dyDescent="0.3">
      <c r="B22" s="17" t="s">
        <v>46</v>
      </c>
      <c r="C22" s="35" t="s">
        <v>72</v>
      </c>
      <c r="D22" s="27" t="s">
        <v>73</v>
      </c>
      <c r="E22" s="27">
        <v>26890267</v>
      </c>
      <c r="F22" s="27" t="s">
        <v>9</v>
      </c>
      <c r="G22" s="27" t="s">
        <v>34</v>
      </c>
      <c r="H22" s="27" t="s">
        <v>116</v>
      </c>
      <c r="I22" s="25" t="s">
        <v>13</v>
      </c>
      <c r="J22" s="22">
        <v>104000</v>
      </c>
      <c r="K22" s="22">
        <v>148680</v>
      </c>
      <c r="L22" s="23">
        <f>J22/K22*100</f>
        <v>69.94888350820554</v>
      </c>
      <c r="M22" s="19">
        <v>20</v>
      </c>
    </row>
    <row r="23" spans="2:13" ht="34.200000000000003" customHeight="1" x14ac:dyDescent="0.3">
      <c r="B23" s="17"/>
      <c r="C23" s="35"/>
      <c r="D23" s="27"/>
      <c r="E23" s="27"/>
      <c r="F23" s="27"/>
      <c r="G23" s="28"/>
      <c r="H23" s="27"/>
      <c r="I23" s="25"/>
      <c r="J23" s="25"/>
      <c r="K23" s="25"/>
      <c r="L23" s="23"/>
      <c r="M23" s="19"/>
    </row>
    <row r="24" spans="2:13" ht="14.4" customHeight="1" x14ac:dyDescent="0.3">
      <c r="B24" s="17" t="s">
        <v>47</v>
      </c>
      <c r="C24" s="34" t="s">
        <v>74</v>
      </c>
      <c r="D24" s="27" t="s">
        <v>75</v>
      </c>
      <c r="E24" s="27">
        <v>4337808</v>
      </c>
      <c r="F24" s="27" t="s">
        <v>9</v>
      </c>
      <c r="G24" s="27" t="s">
        <v>35</v>
      </c>
      <c r="H24" s="27" t="s">
        <v>117</v>
      </c>
      <c r="I24" s="25" t="s">
        <v>13</v>
      </c>
      <c r="J24" s="22">
        <v>123800</v>
      </c>
      <c r="K24" s="22">
        <v>176940</v>
      </c>
      <c r="L24" s="23">
        <f>J24/K24*100</f>
        <v>69.96722052673222</v>
      </c>
      <c r="M24" s="19">
        <v>20</v>
      </c>
    </row>
    <row r="25" spans="2:13" ht="26.4" customHeight="1" x14ac:dyDescent="0.3">
      <c r="B25" s="17"/>
      <c r="C25" s="34"/>
      <c r="D25" s="27"/>
      <c r="E25" s="27"/>
      <c r="F25" s="27"/>
      <c r="G25" s="27"/>
      <c r="H25" s="27"/>
      <c r="I25" s="25"/>
      <c r="J25" s="25"/>
      <c r="K25" s="25"/>
      <c r="L25" s="23"/>
      <c r="M25" s="19"/>
    </row>
    <row r="26" spans="2:13" ht="14.4" customHeight="1" x14ac:dyDescent="0.3">
      <c r="B26" s="17" t="s">
        <v>48</v>
      </c>
      <c r="C26" s="34" t="s">
        <v>76</v>
      </c>
      <c r="D26" s="27" t="s">
        <v>77</v>
      </c>
      <c r="E26" s="27">
        <v>3391264</v>
      </c>
      <c r="F26" s="27" t="s">
        <v>37</v>
      </c>
      <c r="G26" s="27" t="s">
        <v>36</v>
      </c>
      <c r="H26" s="27" t="s">
        <v>118</v>
      </c>
      <c r="I26" s="25" t="s">
        <v>11</v>
      </c>
      <c r="J26" s="22">
        <v>134400</v>
      </c>
      <c r="K26" s="22">
        <v>192000</v>
      </c>
      <c r="L26" s="23">
        <f>J26/K26*100</f>
        <v>70</v>
      </c>
      <c r="M26" s="19">
        <v>20</v>
      </c>
    </row>
    <row r="27" spans="2:13" ht="25.8" customHeight="1" x14ac:dyDescent="0.3">
      <c r="B27" s="17"/>
      <c r="C27" s="34"/>
      <c r="D27" s="27"/>
      <c r="E27" s="27"/>
      <c r="F27" s="27"/>
      <c r="G27" s="27"/>
      <c r="H27" s="27"/>
      <c r="I27" s="25"/>
      <c r="J27" s="25"/>
      <c r="K27" s="25"/>
      <c r="L27" s="23"/>
      <c r="M27" s="19"/>
    </row>
    <row r="28" spans="2:13" ht="14.4" customHeight="1" x14ac:dyDescent="0.3">
      <c r="B28" s="17" t="s">
        <v>49</v>
      </c>
      <c r="C28" s="35" t="s">
        <v>78</v>
      </c>
      <c r="D28" s="27" t="s">
        <v>79</v>
      </c>
      <c r="E28" s="27">
        <v>3467562</v>
      </c>
      <c r="F28" s="27" t="s">
        <v>9</v>
      </c>
      <c r="G28" s="27" t="s">
        <v>38</v>
      </c>
      <c r="H28" s="27" t="s">
        <v>119</v>
      </c>
      <c r="I28" s="25" t="s">
        <v>43</v>
      </c>
      <c r="J28" s="22">
        <v>296400</v>
      </c>
      <c r="K28" s="22">
        <v>423790</v>
      </c>
      <c r="L28" s="23">
        <f>J28/K28*100</f>
        <v>69.940300620590392</v>
      </c>
      <c r="M28" s="19">
        <v>20</v>
      </c>
    </row>
    <row r="29" spans="2:13" ht="24" customHeight="1" x14ac:dyDescent="0.3">
      <c r="B29" s="17"/>
      <c r="C29" s="35"/>
      <c r="D29" s="27"/>
      <c r="E29" s="27"/>
      <c r="F29" s="27"/>
      <c r="G29" s="27"/>
      <c r="H29" s="27"/>
      <c r="I29" s="25"/>
      <c r="J29" s="25"/>
      <c r="K29" s="25"/>
      <c r="L29" s="23"/>
      <c r="M29" s="19"/>
    </row>
    <row r="30" spans="2:13" ht="14.4" customHeight="1" x14ac:dyDescent="0.3">
      <c r="B30" s="17" t="s">
        <v>50</v>
      </c>
      <c r="C30" s="35" t="s">
        <v>80</v>
      </c>
      <c r="D30" s="27" t="s">
        <v>81</v>
      </c>
      <c r="E30" s="27">
        <v>7817924</v>
      </c>
      <c r="F30" s="27" t="s">
        <v>9</v>
      </c>
      <c r="G30" s="27" t="s">
        <v>39</v>
      </c>
      <c r="H30" s="27" t="s">
        <v>120</v>
      </c>
      <c r="I30" s="42" t="s">
        <v>11</v>
      </c>
      <c r="J30" s="22">
        <v>295900</v>
      </c>
      <c r="K30" s="22">
        <v>423186</v>
      </c>
      <c r="L30" s="23">
        <f>J30/K30*100</f>
        <v>69.921972844092195</v>
      </c>
      <c r="M30" s="19">
        <v>20</v>
      </c>
    </row>
    <row r="31" spans="2:13" ht="21" customHeight="1" x14ac:dyDescent="0.3">
      <c r="B31" s="17"/>
      <c r="C31" s="35"/>
      <c r="D31" s="27"/>
      <c r="E31" s="27"/>
      <c r="F31" s="27"/>
      <c r="G31" s="27"/>
      <c r="H31" s="27"/>
      <c r="I31" s="25"/>
      <c r="J31" s="22"/>
      <c r="K31" s="22"/>
      <c r="L31" s="23"/>
      <c r="M31" s="19"/>
    </row>
    <row r="32" spans="2:13" ht="14.4" customHeight="1" x14ac:dyDescent="0.3">
      <c r="B32" s="17" t="s">
        <v>51</v>
      </c>
      <c r="C32" s="34" t="s">
        <v>82</v>
      </c>
      <c r="D32" s="27" t="s">
        <v>83</v>
      </c>
      <c r="E32" s="27">
        <v>7668040</v>
      </c>
      <c r="F32" s="27" t="s">
        <v>9</v>
      </c>
      <c r="G32" s="27" t="s">
        <v>40</v>
      </c>
      <c r="H32" s="27" t="s">
        <v>121</v>
      </c>
      <c r="I32" s="25" t="s">
        <v>12</v>
      </c>
      <c r="J32" s="22">
        <v>296400</v>
      </c>
      <c r="K32" s="22">
        <v>423827</v>
      </c>
      <c r="L32" s="23">
        <f>J32/K32*100</f>
        <v>69.934194848369742</v>
      </c>
      <c r="M32" s="19">
        <v>20</v>
      </c>
    </row>
    <row r="33" spans="2:13" ht="16.8" customHeight="1" x14ac:dyDescent="0.3">
      <c r="B33" s="17"/>
      <c r="C33" s="34"/>
      <c r="D33" s="27"/>
      <c r="E33" s="27"/>
      <c r="F33" s="27"/>
      <c r="G33" s="28"/>
      <c r="H33" s="27"/>
      <c r="I33" s="25"/>
      <c r="J33" s="22"/>
      <c r="K33" s="22"/>
      <c r="L33" s="23"/>
      <c r="M33" s="19"/>
    </row>
    <row r="34" spans="2:13" ht="14.4" customHeight="1" x14ac:dyDescent="0.3">
      <c r="B34" s="17" t="s">
        <v>52</v>
      </c>
      <c r="C34" s="34" t="s">
        <v>84</v>
      </c>
      <c r="D34" s="27" t="s">
        <v>85</v>
      </c>
      <c r="E34" s="27">
        <v>4764803</v>
      </c>
      <c r="F34" s="27" t="s">
        <v>9</v>
      </c>
      <c r="G34" s="27" t="s">
        <v>41</v>
      </c>
      <c r="H34" s="27" t="s">
        <v>122</v>
      </c>
      <c r="I34" s="25" t="s">
        <v>43</v>
      </c>
      <c r="J34" s="22">
        <v>299400</v>
      </c>
      <c r="K34" s="22">
        <v>427958</v>
      </c>
      <c r="L34" s="23">
        <f>J34/K34*100</f>
        <v>69.960136275055035</v>
      </c>
      <c r="M34" s="19">
        <v>20</v>
      </c>
    </row>
    <row r="35" spans="2:13" ht="27.6" customHeight="1" x14ac:dyDescent="0.3">
      <c r="B35" s="17"/>
      <c r="C35" s="34"/>
      <c r="D35" s="27"/>
      <c r="E35" s="27"/>
      <c r="F35" s="27"/>
      <c r="G35" s="27"/>
      <c r="H35" s="27"/>
      <c r="I35" s="25"/>
      <c r="J35" s="22"/>
      <c r="K35" s="22"/>
      <c r="L35" s="23"/>
      <c r="M35" s="19"/>
    </row>
    <row r="36" spans="2:13" ht="25.8" customHeight="1" x14ac:dyDescent="0.3">
      <c r="B36" s="17" t="s">
        <v>140</v>
      </c>
      <c r="C36" s="34" t="s">
        <v>86</v>
      </c>
      <c r="D36" s="27" t="s">
        <v>87</v>
      </c>
      <c r="E36" s="27">
        <v>14613794</v>
      </c>
      <c r="F36" s="27" t="s">
        <v>9</v>
      </c>
      <c r="G36" s="43"/>
      <c r="H36" s="27" t="s">
        <v>123</v>
      </c>
      <c r="I36" s="25" t="s">
        <v>135</v>
      </c>
      <c r="J36" s="22">
        <v>88200</v>
      </c>
      <c r="K36" s="22">
        <v>126000</v>
      </c>
      <c r="L36" s="23">
        <f>J36/K36*100</f>
        <v>70</v>
      </c>
      <c r="M36" s="19">
        <v>20</v>
      </c>
    </row>
    <row r="37" spans="2:13" x14ac:dyDescent="0.3">
      <c r="B37" s="17"/>
      <c r="C37" s="34"/>
      <c r="D37" s="27"/>
      <c r="E37" s="27"/>
      <c r="F37" s="27"/>
      <c r="G37" s="43"/>
      <c r="H37" s="28"/>
      <c r="I37" s="25"/>
      <c r="J37" s="22"/>
      <c r="K37" s="22"/>
      <c r="L37" s="23"/>
      <c r="M37" s="19"/>
    </row>
    <row r="38" spans="2:13" ht="14.4" customHeight="1" x14ac:dyDescent="0.3">
      <c r="B38" s="17" t="s">
        <v>141</v>
      </c>
      <c r="C38" s="34" t="s">
        <v>88</v>
      </c>
      <c r="D38" s="27" t="s">
        <v>89</v>
      </c>
      <c r="E38" s="27">
        <v>4611535</v>
      </c>
      <c r="F38" s="27" t="s">
        <v>9</v>
      </c>
      <c r="G38" s="43"/>
      <c r="H38" s="27" t="s">
        <v>124</v>
      </c>
      <c r="I38" s="25" t="s">
        <v>135</v>
      </c>
      <c r="J38" s="22">
        <v>88200</v>
      </c>
      <c r="K38" s="22">
        <v>126000</v>
      </c>
      <c r="L38" s="23">
        <f>J38/K38*100</f>
        <v>70</v>
      </c>
      <c r="M38" s="19">
        <v>20</v>
      </c>
    </row>
    <row r="39" spans="2:13" ht="29.4" customHeight="1" x14ac:dyDescent="0.3">
      <c r="B39" s="17"/>
      <c r="C39" s="34"/>
      <c r="D39" s="27"/>
      <c r="E39" s="27"/>
      <c r="F39" s="27"/>
      <c r="G39" s="43"/>
      <c r="H39" s="28"/>
      <c r="I39" s="25"/>
      <c r="J39" s="22"/>
      <c r="K39" s="22"/>
      <c r="L39" s="23"/>
      <c r="M39" s="19"/>
    </row>
    <row r="40" spans="2:13" ht="14.4" customHeight="1" x14ac:dyDescent="0.3">
      <c r="B40" s="17" t="s">
        <v>142</v>
      </c>
      <c r="C40" s="35" t="s">
        <v>90</v>
      </c>
      <c r="D40" s="27" t="s">
        <v>91</v>
      </c>
      <c r="E40" s="27">
        <v>5700124</v>
      </c>
      <c r="F40" s="27" t="s">
        <v>9</v>
      </c>
      <c r="G40" s="43"/>
      <c r="H40" s="27" t="s">
        <v>125</v>
      </c>
      <c r="I40" s="25" t="s">
        <v>11</v>
      </c>
      <c r="J40" s="22">
        <v>180600</v>
      </c>
      <c r="K40" s="22">
        <v>258000</v>
      </c>
      <c r="L40" s="23">
        <f>J40/K40*100</f>
        <v>70</v>
      </c>
      <c r="M40" s="19">
        <v>20</v>
      </c>
    </row>
    <row r="41" spans="2:13" ht="25.8" customHeight="1" x14ac:dyDescent="0.3">
      <c r="B41" s="17"/>
      <c r="C41" s="35"/>
      <c r="D41" s="27"/>
      <c r="E41" s="27"/>
      <c r="F41" s="27"/>
      <c r="G41" s="43"/>
      <c r="H41" s="27"/>
      <c r="I41" s="25"/>
      <c r="J41" s="25"/>
      <c r="K41" s="25"/>
      <c r="L41" s="23"/>
      <c r="M41" s="19"/>
    </row>
    <row r="42" spans="2:13" ht="14.4" customHeight="1" x14ac:dyDescent="0.3">
      <c r="B42" s="17" t="s">
        <v>143</v>
      </c>
      <c r="C42" s="34" t="s">
        <v>92</v>
      </c>
      <c r="D42" s="27" t="s">
        <v>93</v>
      </c>
      <c r="E42" s="27">
        <v>27850463</v>
      </c>
      <c r="F42" s="27" t="s">
        <v>9</v>
      </c>
      <c r="G42" s="43"/>
      <c r="H42" s="27" t="s">
        <v>126</v>
      </c>
      <c r="I42" s="25" t="s">
        <v>11</v>
      </c>
      <c r="J42" s="22">
        <v>300000</v>
      </c>
      <c r="K42" s="22">
        <v>428600</v>
      </c>
      <c r="L42" s="23">
        <f>J42/K42*100</f>
        <v>69.99533364442371</v>
      </c>
      <c r="M42" s="19">
        <v>20</v>
      </c>
    </row>
    <row r="43" spans="2:13" ht="30" customHeight="1" x14ac:dyDescent="0.3">
      <c r="B43" s="17"/>
      <c r="C43" s="34"/>
      <c r="D43" s="27"/>
      <c r="E43" s="27"/>
      <c r="F43" s="27"/>
      <c r="G43" s="43"/>
      <c r="H43" s="27"/>
      <c r="I43" s="25"/>
      <c r="J43" s="22"/>
      <c r="K43" s="22"/>
      <c r="L43" s="23"/>
      <c r="M43" s="19"/>
    </row>
    <row r="44" spans="2:13" ht="14.4" customHeight="1" x14ac:dyDescent="0.3">
      <c r="B44" s="17" t="s">
        <v>144</v>
      </c>
      <c r="C44" s="34" t="s">
        <v>94</v>
      </c>
      <c r="D44" s="27" t="s">
        <v>95</v>
      </c>
      <c r="E44" s="27">
        <v>3265013</v>
      </c>
      <c r="F44" s="27" t="s">
        <v>37</v>
      </c>
      <c r="G44" s="43"/>
      <c r="H44" s="27" t="s">
        <v>127</v>
      </c>
      <c r="I44" s="25" t="s">
        <v>11</v>
      </c>
      <c r="J44" s="22">
        <v>198600</v>
      </c>
      <c r="K44" s="22">
        <v>283700</v>
      </c>
      <c r="L44" s="23">
        <f>J44/K44*100</f>
        <v>70.00352485019387</v>
      </c>
      <c r="M44" s="19">
        <v>19.5</v>
      </c>
    </row>
    <row r="45" spans="2:13" ht="24.6" customHeight="1" x14ac:dyDescent="0.3">
      <c r="B45" s="17"/>
      <c r="C45" s="34"/>
      <c r="D45" s="27"/>
      <c r="E45" s="27"/>
      <c r="F45" s="27"/>
      <c r="G45" s="43"/>
      <c r="H45" s="27"/>
      <c r="I45" s="25"/>
      <c r="J45" s="22"/>
      <c r="K45" s="22"/>
      <c r="L45" s="23"/>
      <c r="M45" s="19"/>
    </row>
    <row r="46" spans="2:13" ht="14.4" customHeight="1" x14ac:dyDescent="0.3">
      <c r="B46" s="17" t="s">
        <v>145</v>
      </c>
      <c r="C46" s="34" t="s">
        <v>96</v>
      </c>
      <c r="D46" s="27" t="s">
        <v>97</v>
      </c>
      <c r="E46" s="27">
        <v>7117710</v>
      </c>
      <c r="F46" s="27" t="s">
        <v>9</v>
      </c>
      <c r="G46" s="43"/>
      <c r="H46" s="27" t="s">
        <v>128</v>
      </c>
      <c r="I46" s="25" t="s">
        <v>11</v>
      </c>
      <c r="J46" s="22">
        <v>134400</v>
      </c>
      <c r="K46" s="22">
        <v>192000</v>
      </c>
      <c r="L46" s="23">
        <f>J46/K46*100</f>
        <v>70</v>
      </c>
      <c r="M46" s="19">
        <v>19.5</v>
      </c>
    </row>
    <row r="47" spans="2:13" ht="25.2" customHeight="1" x14ac:dyDescent="0.3">
      <c r="B47" s="17"/>
      <c r="C47" s="34"/>
      <c r="D47" s="27"/>
      <c r="E47" s="27"/>
      <c r="F47" s="27"/>
      <c r="G47" s="43"/>
      <c r="H47" s="27"/>
      <c r="I47" s="25"/>
      <c r="J47" s="25"/>
      <c r="K47" s="25"/>
      <c r="L47" s="23"/>
      <c r="M47" s="19"/>
    </row>
    <row r="48" spans="2:13" ht="14.4" customHeight="1" x14ac:dyDescent="0.3">
      <c r="B48" s="17" t="s">
        <v>146</v>
      </c>
      <c r="C48" s="34" t="s">
        <v>98</v>
      </c>
      <c r="D48" s="27" t="s">
        <v>99</v>
      </c>
      <c r="E48" s="27">
        <v>6117589</v>
      </c>
      <c r="F48" s="27" t="s">
        <v>9</v>
      </c>
      <c r="G48" s="43"/>
      <c r="H48" s="27" t="s">
        <v>129</v>
      </c>
      <c r="I48" s="25" t="s">
        <v>13</v>
      </c>
      <c r="J48" s="22">
        <v>179700</v>
      </c>
      <c r="K48" s="22">
        <v>256860</v>
      </c>
      <c r="L48" s="23">
        <f>J48/K48*100</f>
        <v>69.960289651950475</v>
      </c>
      <c r="M48" s="19">
        <v>19.5</v>
      </c>
    </row>
    <row r="49" spans="2:13" ht="24" customHeight="1" x14ac:dyDescent="0.3">
      <c r="B49" s="17"/>
      <c r="C49" s="34"/>
      <c r="D49" s="27"/>
      <c r="E49" s="27"/>
      <c r="F49" s="27"/>
      <c r="G49" s="43"/>
      <c r="H49" s="28"/>
      <c r="I49" s="25"/>
      <c r="J49" s="22"/>
      <c r="K49" s="22"/>
      <c r="L49" s="23"/>
      <c r="M49" s="19"/>
    </row>
    <row r="50" spans="2:13" ht="14.4" customHeight="1" x14ac:dyDescent="0.3">
      <c r="B50" s="17" t="s">
        <v>147</v>
      </c>
      <c r="C50" s="34" t="s">
        <v>100</v>
      </c>
      <c r="D50" s="27" t="s">
        <v>91</v>
      </c>
      <c r="E50" s="27">
        <v>3787907</v>
      </c>
      <c r="F50" s="27" t="s">
        <v>9</v>
      </c>
      <c r="G50" s="43"/>
      <c r="H50" s="27" t="s">
        <v>130</v>
      </c>
      <c r="I50" s="25" t="s">
        <v>11</v>
      </c>
      <c r="J50" s="22">
        <v>180600</v>
      </c>
      <c r="K50" s="22">
        <v>258000</v>
      </c>
      <c r="L50" s="23">
        <f>J50/K50*100</f>
        <v>70</v>
      </c>
      <c r="M50" s="19">
        <v>19</v>
      </c>
    </row>
    <row r="51" spans="2:13" x14ac:dyDescent="0.3">
      <c r="B51" s="17"/>
      <c r="C51" s="34"/>
      <c r="D51" s="27"/>
      <c r="E51" s="27"/>
      <c r="F51" s="27"/>
      <c r="G51" s="43"/>
      <c r="H51" s="27"/>
      <c r="I51" s="25"/>
      <c r="J51" s="25"/>
      <c r="K51" s="25"/>
      <c r="L51" s="23"/>
      <c r="M51" s="19"/>
    </row>
    <row r="52" spans="2:13" ht="14.4" customHeight="1" x14ac:dyDescent="0.3">
      <c r="B52" s="17" t="s">
        <v>148</v>
      </c>
      <c r="C52" s="34" t="s">
        <v>101</v>
      </c>
      <c r="D52" s="27" t="s">
        <v>102</v>
      </c>
      <c r="E52" s="27">
        <v>5364914</v>
      </c>
      <c r="F52" s="27" t="s">
        <v>9</v>
      </c>
      <c r="G52" s="43"/>
      <c r="H52" s="27" t="s">
        <v>131</v>
      </c>
      <c r="I52" s="25" t="s">
        <v>42</v>
      </c>
      <c r="J52" s="22">
        <v>234100</v>
      </c>
      <c r="K52" s="22">
        <v>334504</v>
      </c>
      <c r="L52" s="23">
        <f>J52/K52*100</f>
        <v>69.984215435390908</v>
      </c>
      <c r="M52" s="19">
        <v>19</v>
      </c>
    </row>
    <row r="53" spans="2:13" ht="27" customHeight="1" x14ac:dyDescent="0.3">
      <c r="B53" s="17"/>
      <c r="C53" s="34"/>
      <c r="D53" s="27"/>
      <c r="E53" s="27"/>
      <c r="F53" s="27"/>
      <c r="G53" s="43"/>
      <c r="H53" s="27"/>
      <c r="I53" s="25"/>
      <c r="J53" s="25"/>
      <c r="K53" s="25"/>
      <c r="L53" s="23"/>
      <c r="M53" s="19"/>
    </row>
    <row r="54" spans="2:13" ht="14.4" customHeight="1" x14ac:dyDescent="0.3">
      <c r="B54" s="17" t="s">
        <v>149</v>
      </c>
      <c r="C54" s="34" t="s">
        <v>103</v>
      </c>
      <c r="D54" s="27" t="s">
        <v>104</v>
      </c>
      <c r="E54" s="27">
        <v>7209568</v>
      </c>
      <c r="F54" s="27" t="s">
        <v>9</v>
      </c>
      <c r="G54" s="43"/>
      <c r="H54" s="27" t="s">
        <v>132</v>
      </c>
      <c r="I54" s="25" t="s">
        <v>138</v>
      </c>
      <c r="J54" s="22">
        <v>194400</v>
      </c>
      <c r="K54" s="22">
        <v>277800</v>
      </c>
      <c r="L54" s="23">
        <f>J54/K54*100</f>
        <v>69.978401727861765</v>
      </c>
      <c r="M54" s="19">
        <v>19</v>
      </c>
    </row>
    <row r="55" spans="2:13" ht="19.2" customHeight="1" x14ac:dyDescent="0.3">
      <c r="B55" s="17"/>
      <c r="C55" s="34"/>
      <c r="D55" s="27"/>
      <c r="E55" s="27"/>
      <c r="F55" s="27"/>
      <c r="G55" s="43"/>
      <c r="H55" s="28"/>
      <c r="I55" s="25"/>
      <c r="J55" s="22"/>
      <c r="K55" s="22"/>
      <c r="L55" s="23"/>
      <c r="M55" s="19"/>
    </row>
    <row r="56" spans="2:13" ht="14.4" customHeight="1" x14ac:dyDescent="0.3">
      <c r="B56" s="17" t="s">
        <v>150</v>
      </c>
      <c r="C56" s="35" t="s">
        <v>105</v>
      </c>
      <c r="D56" s="27" t="s">
        <v>106</v>
      </c>
      <c r="E56" s="27">
        <v>24704440</v>
      </c>
      <c r="F56" s="27" t="s">
        <v>9</v>
      </c>
      <c r="G56" s="43"/>
      <c r="H56" s="27" t="s">
        <v>111</v>
      </c>
      <c r="I56" s="25" t="s">
        <v>43</v>
      </c>
      <c r="J56" s="22">
        <v>282600</v>
      </c>
      <c r="K56" s="22">
        <v>403800</v>
      </c>
      <c r="L56" s="23">
        <f>J56/K56*100</f>
        <v>69.985141158989592</v>
      </c>
      <c r="M56" s="19">
        <v>19</v>
      </c>
    </row>
    <row r="57" spans="2:13" ht="27.6" customHeight="1" x14ac:dyDescent="0.3">
      <c r="B57" s="17"/>
      <c r="C57" s="35"/>
      <c r="D57" s="27"/>
      <c r="E57" s="27"/>
      <c r="F57" s="27"/>
      <c r="G57" s="43"/>
      <c r="H57" s="27"/>
      <c r="I57" s="25"/>
      <c r="J57" s="22"/>
      <c r="K57" s="22"/>
      <c r="L57" s="23"/>
      <c r="M57" s="19"/>
    </row>
    <row r="58" spans="2:13" ht="14.4" customHeight="1" x14ac:dyDescent="0.3">
      <c r="B58" s="17" t="s">
        <v>151</v>
      </c>
      <c r="C58" s="35" t="s">
        <v>107</v>
      </c>
      <c r="D58" s="27" t="s">
        <v>108</v>
      </c>
      <c r="E58" s="27">
        <v>29456568</v>
      </c>
      <c r="F58" s="27" t="s">
        <v>9</v>
      </c>
      <c r="G58" s="43"/>
      <c r="H58" s="27" t="s">
        <v>133</v>
      </c>
      <c r="I58" s="25" t="s">
        <v>139</v>
      </c>
      <c r="J58" s="22">
        <v>208400</v>
      </c>
      <c r="K58" s="22">
        <v>388000</v>
      </c>
      <c r="L58" s="23">
        <f>J58/K58*100</f>
        <v>53.711340206185568</v>
      </c>
      <c r="M58" s="19">
        <v>18.5</v>
      </c>
    </row>
    <row r="59" spans="2:13" ht="27.6" customHeight="1" thickBot="1" x14ac:dyDescent="0.35">
      <c r="B59" s="18"/>
      <c r="C59" s="44"/>
      <c r="D59" s="29"/>
      <c r="E59" s="29"/>
      <c r="F59" s="29"/>
      <c r="G59" s="45"/>
      <c r="H59" s="29"/>
      <c r="I59" s="41"/>
      <c r="J59" s="40"/>
      <c r="K59" s="40"/>
      <c r="L59" s="24"/>
      <c r="M59" s="20"/>
    </row>
    <row r="60" spans="2:13" ht="28.2" customHeight="1" x14ac:dyDescent="0.3">
      <c r="B60" s="9"/>
      <c r="C60" s="9"/>
      <c r="D60" s="9"/>
      <c r="E60" s="9"/>
      <c r="F60" s="9"/>
      <c r="G60" s="9"/>
      <c r="H60" s="9"/>
      <c r="I60" s="46" t="s">
        <v>152</v>
      </c>
      <c r="J60" s="47">
        <v>4954700</v>
      </c>
      <c r="K60" s="47">
        <v>7277305</v>
      </c>
      <c r="L60" s="9"/>
      <c r="M60" s="9"/>
    </row>
    <row r="61" spans="2:13" x14ac:dyDescent="0.3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2:13" x14ac:dyDescent="0.3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</sheetData>
  <mergeCells count="325">
    <mergeCell ref="B58:B5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J56:J57"/>
    <mergeCell ref="K56:K57"/>
    <mergeCell ref="L56:L57"/>
    <mergeCell ref="J58:J59"/>
    <mergeCell ref="K58:K59"/>
    <mergeCell ref="L58:L59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K48:K49"/>
    <mergeCell ref="L48:L49"/>
    <mergeCell ref="J50:J51"/>
    <mergeCell ref="K50:K51"/>
    <mergeCell ref="L50:L51"/>
    <mergeCell ref="J52:J53"/>
    <mergeCell ref="K52:K53"/>
    <mergeCell ref="L52:L53"/>
    <mergeCell ref="J54:J55"/>
    <mergeCell ref="K54:K55"/>
    <mergeCell ref="L54:L55"/>
    <mergeCell ref="I50:I51"/>
    <mergeCell ref="I52:I53"/>
    <mergeCell ref="I54:I55"/>
    <mergeCell ref="I56:I57"/>
    <mergeCell ref="I58:I59"/>
    <mergeCell ref="J36:J37"/>
    <mergeCell ref="K36:K37"/>
    <mergeCell ref="L36:L37"/>
    <mergeCell ref="J38:J39"/>
    <mergeCell ref="K38:K39"/>
    <mergeCell ref="L38:L39"/>
    <mergeCell ref="J40:J41"/>
    <mergeCell ref="K40:K41"/>
    <mergeCell ref="L40:L41"/>
    <mergeCell ref="J42:J43"/>
    <mergeCell ref="K42:K43"/>
    <mergeCell ref="L42:L43"/>
    <mergeCell ref="J44:J45"/>
    <mergeCell ref="K44:K45"/>
    <mergeCell ref="L44:L45"/>
    <mergeCell ref="J46:J47"/>
    <mergeCell ref="K46:K47"/>
    <mergeCell ref="L46:L47"/>
    <mergeCell ref="J48:J49"/>
    <mergeCell ref="H36:H37"/>
    <mergeCell ref="H38:H39"/>
    <mergeCell ref="I36:I37"/>
    <mergeCell ref="I38:I39"/>
    <mergeCell ref="C58:C59"/>
    <mergeCell ref="D58:D59"/>
    <mergeCell ref="E58:E59"/>
    <mergeCell ref="F58:F59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I40:I41"/>
    <mergeCell ref="I42:I43"/>
    <mergeCell ref="I44:I45"/>
    <mergeCell ref="I46:I47"/>
    <mergeCell ref="I48:I49"/>
    <mergeCell ref="C52:C53"/>
    <mergeCell ref="D52:D53"/>
    <mergeCell ref="E52:E53"/>
    <mergeCell ref="F52:F53"/>
    <mergeCell ref="C54:C55"/>
    <mergeCell ref="D54:D55"/>
    <mergeCell ref="E54:E55"/>
    <mergeCell ref="F54:F55"/>
    <mergeCell ref="C56:C57"/>
    <mergeCell ref="D56:D57"/>
    <mergeCell ref="E56:E57"/>
    <mergeCell ref="F56:F57"/>
    <mergeCell ref="C46:C47"/>
    <mergeCell ref="D46:D47"/>
    <mergeCell ref="E46:E47"/>
    <mergeCell ref="F46:F47"/>
    <mergeCell ref="C48:C49"/>
    <mergeCell ref="D48:D49"/>
    <mergeCell ref="E48:E49"/>
    <mergeCell ref="F48:F49"/>
    <mergeCell ref="C50:C51"/>
    <mergeCell ref="D50:D51"/>
    <mergeCell ref="E50:E51"/>
    <mergeCell ref="F50:F51"/>
    <mergeCell ref="C40:C41"/>
    <mergeCell ref="D40:D41"/>
    <mergeCell ref="E40:E41"/>
    <mergeCell ref="F40:F41"/>
    <mergeCell ref="C42:C43"/>
    <mergeCell ref="D42:D43"/>
    <mergeCell ref="E42:E43"/>
    <mergeCell ref="F42:F43"/>
    <mergeCell ref="C44:C45"/>
    <mergeCell ref="D44:D45"/>
    <mergeCell ref="E44:E45"/>
    <mergeCell ref="F44:F45"/>
    <mergeCell ref="B1:G1"/>
    <mergeCell ref="C36:C37"/>
    <mergeCell ref="D36:D37"/>
    <mergeCell ref="E36:E37"/>
    <mergeCell ref="F36:F37"/>
    <mergeCell ref="C38:C39"/>
    <mergeCell ref="D38:D39"/>
    <mergeCell ref="E38:E39"/>
    <mergeCell ref="F38:F39"/>
    <mergeCell ref="B36:B37"/>
    <mergeCell ref="B38:B39"/>
    <mergeCell ref="C6:C7"/>
    <mergeCell ref="D6:D7"/>
    <mergeCell ref="E6:E7"/>
    <mergeCell ref="F6:F7"/>
    <mergeCell ref="G6:G7"/>
    <mergeCell ref="C4:C5"/>
    <mergeCell ref="D4:D5"/>
    <mergeCell ref="E4:E5"/>
    <mergeCell ref="F4:F5"/>
    <mergeCell ref="G4:G5"/>
    <mergeCell ref="C10:C11"/>
    <mergeCell ref="D10:D11"/>
    <mergeCell ref="E10:E11"/>
    <mergeCell ref="F10:F11"/>
    <mergeCell ref="G10:G11"/>
    <mergeCell ref="C8:C9"/>
    <mergeCell ref="D8:D9"/>
    <mergeCell ref="E8:E9"/>
    <mergeCell ref="F8:F9"/>
    <mergeCell ref="G8:G9"/>
    <mergeCell ref="C14:C15"/>
    <mergeCell ref="D14:D15"/>
    <mergeCell ref="E14:E15"/>
    <mergeCell ref="F14:F15"/>
    <mergeCell ref="G14:G15"/>
    <mergeCell ref="C12:C13"/>
    <mergeCell ref="D12:D13"/>
    <mergeCell ref="E12:E13"/>
    <mergeCell ref="F12:F13"/>
    <mergeCell ref="G12:G13"/>
    <mergeCell ref="C16:C17"/>
    <mergeCell ref="D16:D17"/>
    <mergeCell ref="E16:E17"/>
    <mergeCell ref="F16:F17"/>
    <mergeCell ref="G16:G17"/>
    <mergeCell ref="C18:C19"/>
    <mergeCell ref="D18:D19"/>
    <mergeCell ref="E18:E19"/>
    <mergeCell ref="F18:F19"/>
    <mergeCell ref="G18:G19"/>
    <mergeCell ref="C22:C23"/>
    <mergeCell ref="D22:D23"/>
    <mergeCell ref="E22:E23"/>
    <mergeCell ref="F22:F23"/>
    <mergeCell ref="G22:G23"/>
    <mergeCell ref="C20:C21"/>
    <mergeCell ref="D20:D21"/>
    <mergeCell ref="E20:E21"/>
    <mergeCell ref="F20:F21"/>
    <mergeCell ref="G20:G21"/>
    <mergeCell ref="C26:C27"/>
    <mergeCell ref="D26:D27"/>
    <mergeCell ref="E26:E27"/>
    <mergeCell ref="F26:F27"/>
    <mergeCell ref="G26:G27"/>
    <mergeCell ref="C24:C25"/>
    <mergeCell ref="D24:D25"/>
    <mergeCell ref="E24:E25"/>
    <mergeCell ref="F24:F25"/>
    <mergeCell ref="G24:G25"/>
    <mergeCell ref="C30:C31"/>
    <mergeCell ref="D30:D31"/>
    <mergeCell ref="E30:E31"/>
    <mergeCell ref="F30:F31"/>
    <mergeCell ref="G30:G31"/>
    <mergeCell ref="C28:C29"/>
    <mergeCell ref="D28:D29"/>
    <mergeCell ref="E28:E29"/>
    <mergeCell ref="F28:F29"/>
    <mergeCell ref="G28:G29"/>
    <mergeCell ref="C34:C35"/>
    <mergeCell ref="D34:D35"/>
    <mergeCell ref="E34:E35"/>
    <mergeCell ref="F34:F35"/>
    <mergeCell ref="G34:G35"/>
    <mergeCell ref="C32:C33"/>
    <mergeCell ref="D32:D33"/>
    <mergeCell ref="E32:E33"/>
    <mergeCell ref="F32:F33"/>
    <mergeCell ref="G32:G33"/>
    <mergeCell ref="H16:H17"/>
    <mergeCell ref="H18:H19"/>
    <mergeCell ref="H4:H5"/>
    <mergeCell ref="H6:H7"/>
    <mergeCell ref="H8:H9"/>
    <mergeCell ref="L4:L5"/>
    <mergeCell ref="L6:L7"/>
    <mergeCell ref="L8:L9"/>
    <mergeCell ref="M4:M5"/>
    <mergeCell ref="M6:M7"/>
    <mergeCell ref="M8:M9"/>
    <mergeCell ref="H30:H31"/>
    <mergeCell ref="H32:H33"/>
    <mergeCell ref="H34:H35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H20:H21"/>
    <mergeCell ref="H22:H23"/>
    <mergeCell ref="H24:H25"/>
    <mergeCell ref="H26:H27"/>
    <mergeCell ref="H28:H29"/>
    <mergeCell ref="H10:H11"/>
    <mergeCell ref="H12:H13"/>
    <mergeCell ref="H14:H15"/>
    <mergeCell ref="I30:I31"/>
    <mergeCell ref="I32:I33"/>
    <mergeCell ref="I34:I35"/>
    <mergeCell ref="J4:J5"/>
    <mergeCell ref="K4:K5"/>
    <mergeCell ref="J6:J7"/>
    <mergeCell ref="K6:K7"/>
    <mergeCell ref="J8:J9"/>
    <mergeCell ref="K8:K9"/>
    <mergeCell ref="J10:J11"/>
    <mergeCell ref="K10:K11"/>
    <mergeCell ref="J16:J17"/>
    <mergeCell ref="K16:K17"/>
    <mergeCell ref="J22:J23"/>
    <mergeCell ref="K22:K23"/>
    <mergeCell ref="J28:J29"/>
    <mergeCell ref="J18:J19"/>
    <mergeCell ref="K18:K19"/>
    <mergeCell ref="L18:L19"/>
    <mergeCell ref="J20:J21"/>
    <mergeCell ref="K20:K21"/>
    <mergeCell ref="L20:L21"/>
    <mergeCell ref="L10:L11"/>
    <mergeCell ref="J12:J13"/>
    <mergeCell ref="K12:K13"/>
    <mergeCell ref="L12:L13"/>
    <mergeCell ref="J14:J15"/>
    <mergeCell ref="K14:K15"/>
    <mergeCell ref="L14:L15"/>
    <mergeCell ref="M10:M11"/>
    <mergeCell ref="M12:M13"/>
    <mergeCell ref="M14:M15"/>
    <mergeCell ref="M16:M17"/>
    <mergeCell ref="M18:M19"/>
    <mergeCell ref="J32:J33"/>
    <mergeCell ref="K32:K33"/>
    <mergeCell ref="L32:L33"/>
    <mergeCell ref="J34:J35"/>
    <mergeCell ref="K34:K35"/>
    <mergeCell ref="L34:L35"/>
    <mergeCell ref="K28:K29"/>
    <mergeCell ref="L28:L29"/>
    <mergeCell ref="J30:J31"/>
    <mergeCell ref="K30:K31"/>
    <mergeCell ref="L30:L31"/>
    <mergeCell ref="L22:L23"/>
    <mergeCell ref="J24:J25"/>
    <mergeCell ref="K24:K25"/>
    <mergeCell ref="L24:L25"/>
    <mergeCell ref="J26:J27"/>
    <mergeCell ref="K26:K27"/>
    <mergeCell ref="L26:L27"/>
    <mergeCell ref="L16:L17"/>
    <mergeCell ref="B30:B31"/>
    <mergeCell ref="B32:B33"/>
    <mergeCell ref="B34:B35"/>
    <mergeCell ref="M30:M31"/>
    <mergeCell ref="M32:M33"/>
    <mergeCell ref="M34:M35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M20:M21"/>
    <mergeCell ref="M22:M23"/>
    <mergeCell ref="M24:M25"/>
    <mergeCell ref="M26:M27"/>
    <mergeCell ref="M28:M29"/>
  </mergeCells>
  <pageMargins left="0.70866141732283472" right="0.70866141732283472" top="0.78740157480314965" bottom="0.78740157480314965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Schválené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Mazurová Veronika</cp:lastModifiedBy>
  <cp:lastPrinted>2019-08-05T12:55:24Z</cp:lastPrinted>
  <dcterms:created xsi:type="dcterms:W3CDTF">2015-05-12T05:59:26Z</dcterms:created>
  <dcterms:modified xsi:type="dcterms:W3CDTF">2019-08-05T12:55:30Z</dcterms:modified>
</cp:coreProperties>
</file>