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sk_mazurova3323\Desktop\_N_OU\Materiály do RK a Komise RK\KOMISE\DP Stáže ve firmách\4. výzva - schválení projektů 2019\"/>
    </mc:Choice>
  </mc:AlternateContent>
  <bookViews>
    <workbookView xWindow="132" yWindow="60" windowWidth="19056" windowHeight="7860"/>
  </bookViews>
  <sheets>
    <sheet name="Náhradní projekty" sheetId="1" r:id="rId1"/>
  </sheets>
  <definedNames>
    <definedName name="_xlnm._FilterDatabase" localSheetId="0" hidden="1">'Náhradní projekty'!$B$3:$L$3</definedName>
  </definedNames>
  <calcPr calcId="152511"/>
</workbook>
</file>

<file path=xl/calcChain.xml><?xml version="1.0" encoding="utf-8"?>
<calcChain xmlns="http://schemas.openxmlformats.org/spreadsheetml/2006/main">
  <c r="L34" i="1" l="1"/>
  <c r="L32" i="1"/>
  <c r="L30" i="1"/>
  <c r="L28" i="1"/>
  <c r="L26" i="1"/>
  <c r="L24" i="1"/>
  <c r="L22" i="1"/>
  <c r="L20" i="1"/>
  <c r="L18" i="1"/>
  <c r="L16" i="1"/>
  <c r="L14" i="1"/>
  <c r="L12" i="1"/>
  <c r="L10" i="1"/>
  <c r="L8" i="1"/>
  <c r="L6" i="1"/>
  <c r="L4" i="1"/>
</calcChain>
</file>

<file path=xl/sharedStrings.xml><?xml version="1.0" encoding="utf-8"?>
<sst xmlns="http://schemas.openxmlformats.org/spreadsheetml/2006/main" count="127" uniqueCount="89">
  <si>
    <t>Pořadí</t>
  </si>
  <si>
    <t>Právní forma</t>
  </si>
  <si>
    <t>IČ</t>
  </si>
  <si>
    <t>Název projektu</t>
  </si>
  <si>
    <t>Celkové uznatelné náklady projektu (Kč)</t>
  </si>
  <si>
    <t>Podíl dotace na uznatelných nákladech projektu (%)</t>
  </si>
  <si>
    <t>Žadatel</t>
  </si>
  <si>
    <t>Maximální časová použitelnost dotace od - do</t>
  </si>
  <si>
    <t>Výše poskytnuté neinvestiční dotace (Kč)</t>
  </si>
  <si>
    <t>společnost s ručením omezeným</t>
  </si>
  <si>
    <t>celkem</t>
  </si>
  <si>
    <r>
      <t xml:space="preserve"> </t>
    </r>
    <r>
      <rPr>
        <b/>
        <u/>
        <sz val="12"/>
        <color theme="1"/>
        <rFont val="Calibri"/>
        <family val="2"/>
        <charset val="238"/>
        <scheme val="minor"/>
      </rPr>
      <t xml:space="preserve">Seznam projektů navržených na neposkytnutí dotací </t>
    </r>
  </si>
  <si>
    <t>1.7.2019 - 30.6.2020</t>
  </si>
  <si>
    <t>1.9.2019 - 30.6.2020</t>
  </si>
  <si>
    <t>1.10.2019 - 30.6.2020</t>
  </si>
  <si>
    <t>1.</t>
  </si>
  <si>
    <t>2.</t>
  </si>
  <si>
    <t>3.</t>
  </si>
  <si>
    <t>4.</t>
  </si>
  <si>
    <t>5.</t>
  </si>
  <si>
    <t>7.</t>
  </si>
  <si>
    <t>6.</t>
  </si>
  <si>
    <t>8.</t>
  </si>
  <si>
    <t>Adresa žadatele</t>
  </si>
  <si>
    <t>Celkem body (průměr)</t>
  </si>
  <si>
    <t>Příloha č. 2 - Seznam náhradních projektů navržených na poskytnutí dotace</t>
  </si>
  <si>
    <t>HYTECH CR spol. s r.o.</t>
  </si>
  <si>
    <t>Odborná stáž studentů v oblasti strojírenství a hydrauliky v rámci výrobní činnosti firmy HYTECH CR spol. s r.o.</t>
  </si>
  <si>
    <t>Palhanecká 479/18, Jaktař, 747 07 Opava</t>
  </si>
  <si>
    <t>Webdevel s.r.o.</t>
  </si>
  <si>
    <t>Stáže ve společnosti Webdevel s.r.o.</t>
  </si>
  <si>
    <t>Obránců míru 863/7, Vítkovice, 703 00 Ostrava</t>
  </si>
  <si>
    <t>PRO-DO projektová a dotační kancelář, s.r.o.</t>
  </si>
  <si>
    <t>Stáž studentů ve firmě PRO-DO projektová a dotační kancelář, s.r.o.</t>
  </si>
  <si>
    <t>Technologická 373/4, Pustkovec, 708 00 Ostrava</t>
  </si>
  <si>
    <t>PRO-NOVELTY, s.r.o.</t>
  </si>
  <si>
    <t>Stáž studentů ve ve stavebnictví ve firmě PRO-NOVELTY, s.r.o.</t>
  </si>
  <si>
    <t>1. máje 3236/103, Moravská Ostrava, 703 00 Ostrava</t>
  </si>
  <si>
    <t>KeyWord s.r.o.</t>
  </si>
  <si>
    <t>Zvýšení online konkurenceschopnosti mladých lingvistů z MSK II</t>
  </si>
  <si>
    <t>U Parku 1509/10, Fryštát, 133 01 Karviná</t>
  </si>
  <si>
    <t>NAM system, a.s.</t>
  </si>
  <si>
    <t>Podpora praktického vzdělávání studentů ve společnosti NAM system, a.s.</t>
  </si>
  <si>
    <t>akciová společnost</t>
  </si>
  <si>
    <t>U Pošty 1163/13, Prostřední Suchá, 735 64 Havířov</t>
  </si>
  <si>
    <t>R3STAV s.r.o.</t>
  </si>
  <si>
    <t>Stáž studenta ve firmě R3STAV s.r.o.</t>
  </si>
  <si>
    <t>Slavíkova 6143/18e, Poruba, 708 00 Ostrava</t>
  </si>
  <si>
    <t>PWR Composite s.r.o.</t>
  </si>
  <si>
    <t>Odborná stáž ve strojírenství</t>
  </si>
  <si>
    <t>Sadová 1892/41, Moravská Ostrava, 702 00 Ostrava</t>
  </si>
  <si>
    <t>ČECHYMEN a.s.</t>
  </si>
  <si>
    <t>Stáž studentů Bezpečnostně právní akademie Ostrava s.r.o. ve společnosti ČECHYMEN a.s.</t>
  </si>
  <si>
    <t>Na Mlýnici 33/1a, 702 00, Ostrava-Přívoz</t>
  </si>
  <si>
    <t>DAMTAX SOLUTION s.r.o.</t>
  </si>
  <si>
    <t>Odborná stáž ve společnosti DAMTAX SOLUTION s.r.o.</t>
  </si>
  <si>
    <t>Lumírova 529/40, Výškovice, 700 30 Ostrava</t>
  </si>
  <si>
    <t>Supaplex s.r.o.</t>
  </si>
  <si>
    <t>Stáže v Supaplex s.r.o.</t>
  </si>
  <si>
    <t>Francouzská 1103/56, Poruba, 708 00 Ostrava</t>
  </si>
  <si>
    <t>DVA MLUVČÍ, s.r.o.</t>
  </si>
  <si>
    <t>Dvousemestrální stáž pro studentku grafiky</t>
  </si>
  <si>
    <t>Kukučínova 799/10, Hulváky, 709 00 Ostrava</t>
  </si>
  <si>
    <t>Ing. Martin Limanovský</t>
  </si>
  <si>
    <t>Martin Limanovský - Stáže studentů Stavební fakulty VŠB</t>
  </si>
  <si>
    <t>FOP dle ŽZ nezapsaná v obchodním rejstříku</t>
  </si>
  <si>
    <t>1. máje 655/12, 743 01, Bílovec</t>
  </si>
  <si>
    <t>brücknerprojekt s.r.o.</t>
  </si>
  <si>
    <t>RRC/11/2019</t>
  </si>
  <si>
    <t>Horní 1334/31, 742 21 Kopřivnice</t>
  </si>
  <si>
    <t>RESTART Marketing, s.r.o.</t>
  </si>
  <si>
    <t>Stáže v RESTART Marketing, s.r.o.</t>
  </si>
  <si>
    <t>nám. Svobody 527, Lyžbice, 739 61 Třinec</t>
  </si>
  <si>
    <t>Kulturní zařízení Ostrava-Jih, příspěvková organizace</t>
  </si>
  <si>
    <t>Stáže snů</t>
  </si>
  <si>
    <t>příspěvková organizace</t>
  </si>
  <si>
    <t>Dr. Martínka 1439/4, Ostrava - Hrabůvka, PSČ 700 30</t>
  </si>
  <si>
    <t>1.6.2019 - 30.6.2020</t>
  </si>
  <si>
    <t>2.9.2019 - 30.6.2020</t>
  </si>
  <si>
    <t>1.8.2019 - 30.6.2020</t>
  </si>
  <si>
    <t>9.</t>
  </si>
  <si>
    <t>10.</t>
  </si>
  <si>
    <t>11.</t>
  </si>
  <si>
    <t>12.</t>
  </si>
  <si>
    <t>13.</t>
  </si>
  <si>
    <t>14.</t>
  </si>
  <si>
    <t>15.</t>
  </si>
  <si>
    <t>16.</t>
  </si>
  <si>
    <t>U Pošty 1163/13, Prostřední Suchá,    735 64 Havířov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</si>
</sst>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charset val="238"/>
      <scheme val="minor"/>
    </font>
    <font>
      <b/>
      <sz val="14"/>
      <name val="Arial CE"/>
      <charset val="238"/>
    </font>
    <font>
      <b/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sz val="10"/>
      <color theme="1"/>
      <name val="Tahoma"/>
      <family val="2"/>
      <charset val="238"/>
    </font>
    <font>
      <sz val="10"/>
      <name val="Tahoma"/>
      <family val="2"/>
      <charset val="238"/>
    </font>
    <font>
      <b/>
      <u/>
      <sz val="12"/>
      <color theme="1"/>
      <name val="Tahoma"/>
      <family val="2"/>
      <charset val="238"/>
    </font>
    <font>
      <b/>
      <sz val="12"/>
      <color theme="1"/>
      <name val="Tahoma"/>
      <family val="2"/>
      <charset val="238"/>
    </font>
    <font>
      <b/>
      <i/>
      <sz val="12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 applyBorder="1" applyAlignment="1"/>
    <xf numFmtId="0" fontId="0" fillId="0" borderId="0" xfId="0" applyFill="1" applyBorder="1"/>
    <xf numFmtId="4" fontId="0" fillId="0" borderId="0" xfId="0" applyNumberForma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right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5" fillId="0" borderId="0" xfId="0" applyFont="1"/>
    <xf numFmtId="0" fontId="7" fillId="0" borderId="0" xfId="0" applyFont="1" applyFill="1" applyBorder="1" applyAlignment="1">
      <alignment horizontal="left" vertical="center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3" fontId="2" fillId="2" borderId="9" xfId="0" applyNumberFormat="1" applyFont="1" applyFill="1" applyBorder="1" applyAlignment="1">
      <alignment horizontal="center" vertical="center" wrapText="1"/>
    </xf>
    <xf numFmtId="4" fontId="2" fillId="2" borderId="9" xfId="0" applyNumberFormat="1" applyFont="1" applyFill="1" applyBorder="1" applyAlignment="1">
      <alignment horizontal="center" vertical="center" wrapText="1"/>
    </xf>
    <xf numFmtId="10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3" fontId="6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164" fontId="6" fillId="0" borderId="13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164" fontId="6" fillId="0" borderId="7" xfId="0" applyNumberFormat="1" applyFont="1" applyFill="1" applyBorder="1" applyAlignment="1">
      <alignment horizontal="center" vertical="center"/>
    </xf>
    <xf numFmtId="3" fontId="6" fillId="0" borderId="6" xfId="0" applyNumberFormat="1" applyFont="1" applyFill="1" applyBorder="1" applyAlignment="1">
      <alignment horizontal="center" vertical="center" wrapText="1"/>
    </xf>
    <xf numFmtId="2" fontId="6" fillId="0" borderId="6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2" fontId="6" fillId="0" borderId="2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8" fillId="0" borderId="9" xfId="0" applyNumberFormat="1" applyFont="1" applyBorder="1" applyAlignment="1">
      <alignment horizontal="center" vertical="center"/>
    </xf>
    <xf numFmtId="3" fontId="8" fillId="0" borderId="10" xfId="0" applyNumberFormat="1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36"/>
  <sheetViews>
    <sheetView tabSelected="1" topLeftCell="A2" zoomScale="90" zoomScaleNormal="90" workbookViewId="0">
      <selection activeCell="D28" sqref="D28:D29"/>
    </sheetView>
  </sheetViews>
  <sheetFormatPr defaultRowHeight="14.4" x14ac:dyDescent="0.3"/>
  <cols>
    <col min="1" max="1" width="1.88671875" customWidth="1"/>
    <col min="2" max="2" width="8.6640625" customWidth="1"/>
    <col min="3" max="3" width="29.5546875" customWidth="1"/>
    <col min="4" max="4" width="31.6640625" customWidth="1"/>
    <col min="5" max="5" width="13.5546875" customWidth="1"/>
    <col min="6" max="6" width="19" customWidth="1"/>
    <col min="7" max="7" width="11.33203125" hidden="1" customWidth="1"/>
    <col min="8" max="8" width="19.44140625" customWidth="1"/>
    <col min="9" max="9" width="21.44140625" customWidth="1"/>
    <col min="10" max="10" width="16" customWidth="1"/>
    <col min="11" max="11" width="14.109375" customWidth="1"/>
    <col min="12" max="12" width="12.6640625" customWidth="1"/>
    <col min="13" max="13" width="13.44140625" customWidth="1"/>
    <col min="15" max="15" width="5.5546875" customWidth="1"/>
  </cols>
  <sheetData>
    <row r="1" spans="2:13" ht="37.5" hidden="1" customHeight="1" thickBot="1" x14ac:dyDescent="0.35">
      <c r="B1" s="24" t="s">
        <v>11</v>
      </c>
      <c r="C1" s="24"/>
      <c r="D1" s="24"/>
      <c r="E1" s="24"/>
      <c r="F1" s="25"/>
      <c r="G1" s="26"/>
      <c r="H1" s="8"/>
      <c r="I1" s="1"/>
      <c r="J1" s="3"/>
      <c r="K1" s="5"/>
      <c r="L1" s="4"/>
      <c r="M1" s="2"/>
    </row>
    <row r="2" spans="2:13" ht="37.5" customHeight="1" thickBot="1" x14ac:dyDescent="0.35">
      <c r="B2" s="10" t="s">
        <v>25</v>
      </c>
      <c r="C2" s="6"/>
      <c r="D2" s="6"/>
      <c r="E2" s="6"/>
      <c r="F2" s="7"/>
      <c r="G2" s="8"/>
      <c r="H2" s="8"/>
      <c r="I2" s="1"/>
      <c r="J2" s="3"/>
      <c r="K2" s="5"/>
      <c r="L2" s="4"/>
      <c r="M2" s="2"/>
    </row>
    <row r="3" spans="2:13" ht="81" customHeight="1" thickBot="1" x14ac:dyDescent="0.35">
      <c r="B3" s="11" t="s">
        <v>0</v>
      </c>
      <c r="C3" s="12" t="s">
        <v>6</v>
      </c>
      <c r="D3" s="12" t="s">
        <v>3</v>
      </c>
      <c r="E3" s="12" t="s">
        <v>2</v>
      </c>
      <c r="F3" s="12" t="s">
        <v>1</v>
      </c>
      <c r="G3" s="12" t="s">
        <v>2</v>
      </c>
      <c r="H3" s="12" t="s">
        <v>23</v>
      </c>
      <c r="I3" s="12" t="s">
        <v>7</v>
      </c>
      <c r="J3" s="13" t="s">
        <v>8</v>
      </c>
      <c r="K3" s="14" t="s">
        <v>4</v>
      </c>
      <c r="L3" s="15" t="s">
        <v>5</v>
      </c>
      <c r="M3" s="16" t="s">
        <v>24</v>
      </c>
    </row>
    <row r="4" spans="2:13" ht="15" customHeight="1" x14ac:dyDescent="0.3">
      <c r="B4" s="27" t="s">
        <v>15</v>
      </c>
      <c r="C4" s="28" t="s">
        <v>26</v>
      </c>
      <c r="D4" s="29" t="s">
        <v>27</v>
      </c>
      <c r="E4" s="29">
        <v>62303449</v>
      </c>
      <c r="F4" s="29" t="s">
        <v>9</v>
      </c>
      <c r="G4" s="29" t="s">
        <v>28</v>
      </c>
      <c r="H4" s="29" t="s">
        <v>28</v>
      </c>
      <c r="I4" s="30" t="s">
        <v>77</v>
      </c>
      <c r="J4" s="31">
        <v>277100</v>
      </c>
      <c r="K4" s="31">
        <v>396020</v>
      </c>
      <c r="L4" s="32">
        <f>J4/K4*100</f>
        <v>69.971213575071971</v>
      </c>
      <c r="M4" s="33">
        <v>18</v>
      </c>
    </row>
    <row r="5" spans="2:13" ht="39" customHeight="1" x14ac:dyDescent="0.3">
      <c r="B5" s="17"/>
      <c r="C5" s="34"/>
      <c r="D5" s="21"/>
      <c r="E5" s="21"/>
      <c r="F5" s="21"/>
      <c r="G5" s="21"/>
      <c r="H5" s="21"/>
      <c r="I5" s="35"/>
      <c r="J5" s="36"/>
      <c r="K5" s="36"/>
      <c r="L5" s="37"/>
      <c r="M5" s="38"/>
    </row>
    <row r="6" spans="2:13" ht="14.4" customHeight="1" x14ac:dyDescent="0.3">
      <c r="B6" s="17" t="s">
        <v>16</v>
      </c>
      <c r="C6" s="19" t="s">
        <v>29</v>
      </c>
      <c r="D6" s="21" t="s">
        <v>30</v>
      </c>
      <c r="E6" s="21">
        <v>28597192</v>
      </c>
      <c r="F6" s="21" t="s">
        <v>9</v>
      </c>
      <c r="G6" s="21" t="s">
        <v>31</v>
      </c>
      <c r="H6" s="21" t="s">
        <v>31</v>
      </c>
      <c r="I6" s="35" t="s">
        <v>12</v>
      </c>
      <c r="J6" s="36">
        <v>236800</v>
      </c>
      <c r="K6" s="36">
        <v>338400</v>
      </c>
      <c r="L6" s="37">
        <f>J6/K6*100</f>
        <v>69.976359338061471</v>
      </c>
      <c r="M6" s="38">
        <v>18</v>
      </c>
    </row>
    <row r="7" spans="2:13" ht="23.4" customHeight="1" x14ac:dyDescent="0.3">
      <c r="B7" s="17"/>
      <c r="C7" s="19"/>
      <c r="D7" s="21"/>
      <c r="E7" s="21"/>
      <c r="F7" s="21"/>
      <c r="G7" s="21"/>
      <c r="H7" s="21"/>
      <c r="I7" s="35"/>
      <c r="J7" s="36"/>
      <c r="K7" s="36"/>
      <c r="L7" s="37"/>
      <c r="M7" s="38"/>
    </row>
    <row r="8" spans="2:13" ht="14.4" customHeight="1" x14ac:dyDescent="0.3">
      <c r="B8" s="17" t="s">
        <v>17</v>
      </c>
      <c r="C8" s="19" t="s">
        <v>32</v>
      </c>
      <c r="D8" s="21" t="s">
        <v>33</v>
      </c>
      <c r="E8" s="21">
        <v>3085406</v>
      </c>
      <c r="F8" s="21" t="s">
        <v>9</v>
      </c>
      <c r="G8" s="21" t="s">
        <v>34</v>
      </c>
      <c r="H8" s="21" t="s">
        <v>34</v>
      </c>
      <c r="I8" s="35" t="s">
        <v>12</v>
      </c>
      <c r="J8" s="36">
        <v>115900</v>
      </c>
      <c r="K8" s="36">
        <v>165600</v>
      </c>
      <c r="L8" s="37">
        <f>J8/K8*100</f>
        <v>69.987922705314006</v>
      </c>
      <c r="M8" s="38">
        <v>17.5</v>
      </c>
    </row>
    <row r="9" spans="2:13" ht="28.8" customHeight="1" x14ac:dyDescent="0.3">
      <c r="B9" s="17"/>
      <c r="C9" s="19"/>
      <c r="D9" s="21"/>
      <c r="E9" s="21"/>
      <c r="F9" s="21"/>
      <c r="G9" s="21"/>
      <c r="H9" s="21"/>
      <c r="I9" s="35"/>
      <c r="J9" s="36"/>
      <c r="K9" s="36"/>
      <c r="L9" s="37"/>
      <c r="M9" s="38"/>
    </row>
    <row r="10" spans="2:13" ht="14.4" customHeight="1" x14ac:dyDescent="0.3">
      <c r="B10" s="17" t="s">
        <v>18</v>
      </c>
      <c r="C10" s="34" t="s">
        <v>35</v>
      </c>
      <c r="D10" s="21" t="s">
        <v>36</v>
      </c>
      <c r="E10" s="21">
        <v>5476542</v>
      </c>
      <c r="F10" s="21" t="s">
        <v>9</v>
      </c>
      <c r="G10" s="21" t="s">
        <v>37</v>
      </c>
      <c r="H10" s="21" t="s">
        <v>37</v>
      </c>
      <c r="I10" s="35" t="s">
        <v>12</v>
      </c>
      <c r="J10" s="36">
        <v>115900</v>
      </c>
      <c r="K10" s="36">
        <v>165600</v>
      </c>
      <c r="L10" s="37">
        <f>J10/K10*100</f>
        <v>69.987922705314006</v>
      </c>
      <c r="M10" s="38">
        <v>17.5</v>
      </c>
    </row>
    <row r="11" spans="2:13" ht="32.4" customHeight="1" x14ac:dyDescent="0.3">
      <c r="B11" s="17"/>
      <c r="C11" s="34"/>
      <c r="D11" s="21"/>
      <c r="E11" s="21"/>
      <c r="F11" s="21"/>
      <c r="G11" s="21"/>
      <c r="H11" s="21"/>
      <c r="I11" s="35"/>
      <c r="J11" s="36"/>
      <c r="K11" s="36"/>
      <c r="L11" s="37"/>
      <c r="M11" s="38"/>
    </row>
    <row r="12" spans="2:13" ht="14.4" customHeight="1" x14ac:dyDescent="0.3">
      <c r="B12" s="17" t="s">
        <v>19</v>
      </c>
      <c r="C12" s="19" t="s">
        <v>38</v>
      </c>
      <c r="D12" s="21" t="s">
        <v>39</v>
      </c>
      <c r="E12" s="21">
        <v>2394332</v>
      </c>
      <c r="F12" s="21" t="s">
        <v>9</v>
      </c>
      <c r="G12" s="21" t="s">
        <v>40</v>
      </c>
      <c r="H12" s="21" t="s">
        <v>40</v>
      </c>
      <c r="I12" s="35" t="s">
        <v>77</v>
      </c>
      <c r="J12" s="36">
        <v>222600</v>
      </c>
      <c r="K12" s="36">
        <v>318000</v>
      </c>
      <c r="L12" s="37">
        <f>J12/K12*100</f>
        <v>70</v>
      </c>
      <c r="M12" s="38">
        <v>17</v>
      </c>
    </row>
    <row r="13" spans="2:13" ht="25.2" customHeight="1" x14ac:dyDescent="0.3">
      <c r="B13" s="17"/>
      <c r="C13" s="19"/>
      <c r="D13" s="21"/>
      <c r="E13" s="21"/>
      <c r="F13" s="21"/>
      <c r="G13" s="21"/>
      <c r="H13" s="21"/>
      <c r="I13" s="35"/>
      <c r="J13" s="36"/>
      <c r="K13" s="36"/>
      <c r="L13" s="37"/>
      <c r="M13" s="38"/>
    </row>
    <row r="14" spans="2:13" ht="14.4" customHeight="1" x14ac:dyDescent="0.3">
      <c r="B14" s="17" t="s">
        <v>21</v>
      </c>
      <c r="C14" s="19" t="s">
        <v>41</v>
      </c>
      <c r="D14" s="21" t="s">
        <v>42</v>
      </c>
      <c r="E14" s="21">
        <v>25862731</v>
      </c>
      <c r="F14" s="21" t="s">
        <v>43</v>
      </c>
      <c r="G14" s="21" t="s">
        <v>44</v>
      </c>
      <c r="H14" s="21" t="s">
        <v>88</v>
      </c>
      <c r="I14" s="21" t="s">
        <v>13</v>
      </c>
      <c r="J14" s="39">
        <v>85400</v>
      </c>
      <c r="K14" s="39">
        <v>122000</v>
      </c>
      <c r="L14" s="40">
        <f>J14/K14*100</f>
        <v>70</v>
      </c>
      <c r="M14" s="38">
        <v>17</v>
      </c>
    </row>
    <row r="15" spans="2:13" ht="31.8" customHeight="1" x14ac:dyDescent="0.3">
      <c r="B15" s="17"/>
      <c r="C15" s="19"/>
      <c r="D15" s="21"/>
      <c r="E15" s="21"/>
      <c r="F15" s="21"/>
      <c r="G15" s="21"/>
      <c r="H15" s="21"/>
      <c r="I15" s="21"/>
      <c r="J15" s="39"/>
      <c r="K15" s="39"/>
      <c r="L15" s="40"/>
      <c r="M15" s="38"/>
    </row>
    <row r="16" spans="2:13" ht="14.4" customHeight="1" x14ac:dyDescent="0.3">
      <c r="B16" s="17" t="s">
        <v>20</v>
      </c>
      <c r="C16" s="19" t="s">
        <v>45</v>
      </c>
      <c r="D16" s="21" t="s">
        <v>46</v>
      </c>
      <c r="E16" s="21">
        <v>4045394</v>
      </c>
      <c r="F16" s="21" t="s">
        <v>9</v>
      </c>
      <c r="G16" s="21" t="s">
        <v>47</v>
      </c>
      <c r="H16" s="21" t="s">
        <v>47</v>
      </c>
      <c r="I16" s="35" t="s">
        <v>12</v>
      </c>
      <c r="J16" s="36">
        <v>88200</v>
      </c>
      <c r="K16" s="36">
        <v>126000</v>
      </c>
      <c r="L16" s="37">
        <f>J16/K16*100</f>
        <v>70</v>
      </c>
      <c r="M16" s="38">
        <v>17</v>
      </c>
    </row>
    <row r="17" spans="2:13" ht="24.6" customHeight="1" x14ac:dyDescent="0.3">
      <c r="B17" s="17"/>
      <c r="C17" s="19"/>
      <c r="D17" s="21"/>
      <c r="E17" s="21"/>
      <c r="F17" s="21"/>
      <c r="G17" s="21"/>
      <c r="H17" s="21"/>
      <c r="I17" s="35"/>
      <c r="J17" s="35"/>
      <c r="K17" s="35"/>
      <c r="L17" s="37"/>
      <c r="M17" s="38"/>
    </row>
    <row r="18" spans="2:13" ht="14.4" customHeight="1" x14ac:dyDescent="0.3">
      <c r="B18" s="17" t="s">
        <v>22</v>
      </c>
      <c r="C18" s="19" t="s">
        <v>48</v>
      </c>
      <c r="D18" s="21" t="s">
        <v>49</v>
      </c>
      <c r="E18" s="21">
        <v>28602706</v>
      </c>
      <c r="F18" s="21" t="s">
        <v>9</v>
      </c>
      <c r="G18" s="21" t="s">
        <v>50</v>
      </c>
      <c r="H18" s="21" t="s">
        <v>50</v>
      </c>
      <c r="I18" s="35" t="s">
        <v>78</v>
      </c>
      <c r="J18" s="36">
        <v>81200</v>
      </c>
      <c r="K18" s="36">
        <v>116000</v>
      </c>
      <c r="L18" s="37">
        <f>J18/K18*100</f>
        <v>70</v>
      </c>
      <c r="M18" s="38">
        <v>17</v>
      </c>
    </row>
    <row r="19" spans="2:13" ht="27.6" customHeight="1" x14ac:dyDescent="0.3">
      <c r="B19" s="17"/>
      <c r="C19" s="19"/>
      <c r="D19" s="21"/>
      <c r="E19" s="21"/>
      <c r="F19" s="21"/>
      <c r="G19" s="21"/>
      <c r="H19" s="21"/>
      <c r="I19" s="35"/>
      <c r="J19" s="36"/>
      <c r="K19" s="36"/>
      <c r="L19" s="37"/>
      <c r="M19" s="38"/>
    </row>
    <row r="20" spans="2:13" ht="14.4" customHeight="1" x14ac:dyDescent="0.3">
      <c r="B20" s="17" t="s">
        <v>80</v>
      </c>
      <c r="C20" s="19" t="s">
        <v>51</v>
      </c>
      <c r="D20" s="21" t="s">
        <v>52</v>
      </c>
      <c r="E20" s="21">
        <v>29387132</v>
      </c>
      <c r="F20" s="21" t="s">
        <v>43</v>
      </c>
      <c r="G20" s="21" t="s">
        <v>53</v>
      </c>
      <c r="H20" s="21" t="s">
        <v>53</v>
      </c>
      <c r="I20" s="35" t="s">
        <v>79</v>
      </c>
      <c r="J20" s="36">
        <v>161600</v>
      </c>
      <c r="K20" s="36">
        <v>231000</v>
      </c>
      <c r="L20" s="37">
        <f>J20/K20*100</f>
        <v>69.956709956709958</v>
      </c>
      <c r="M20" s="38">
        <v>16.5</v>
      </c>
    </row>
    <row r="21" spans="2:13" ht="21" customHeight="1" x14ac:dyDescent="0.3">
      <c r="B21" s="17"/>
      <c r="C21" s="19"/>
      <c r="D21" s="21"/>
      <c r="E21" s="21"/>
      <c r="F21" s="21"/>
      <c r="G21" s="23"/>
      <c r="H21" s="23"/>
      <c r="I21" s="35"/>
      <c r="J21" s="36"/>
      <c r="K21" s="36"/>
      <c r="L21" s="37"/>
      <c r="M21" s="38"/>
    </row>
    <row r="22" spans="2:13" ht="14.4" customHeight="1" x14ac:dyDescent="0.3">
      <c r="B22" s="17" t="s">
        <v>81</v>
      </c>
      <c r="C22" s="19" t="s">
        <v>54</v>
      </c>
      <c r="D22" s="21" t="s">
        <v>55</v>
      </c>
      <c r="E22" s="21">
        <v>3189244</v>
      </c>
      <c r="F22" s="21" t="s">
        <v>9</v>
      </c>
      <c r="G22" s="21" t="s">
        <v>56</v>
      </c>
      <c r="H22" s="21" t="s">
        <v>56</v>
      </c>
      <c r="I22" s="35" t="s">
        <v>12</v>
      </c>
      <c r="J22" s="36">
        <v>299900</v>
      </c>
      <c r="K22" s="36">
        <v>428480</v>
      </c>
      <c r="L22" s="37">
        <f>J22/K22*100</f>
        <v>69.991598207617628</v>
      </c>
      <c r="M22" s="38">
        <v>16.5</v>
      </c>
    </row>
    <row r="23" spans="2:13" ht="34.200000000000003" customHeight="1" x14ac:dyDescent="0.3">
      <c r="B23" s="17"/>
      <c r="C23" s="19"/>
      <c r="D23" s="21"/>
      <c r="E23" s="21"/>
      <c r="F23" s="21"/>
      <c r="G23" s="23"/>
      <c r="H23" s="23"/>
      <c r="I23" s="35"/>
      <c r="J23" s="36"/>
      <c r="K23" s="36"/>
      <c r="L23" s="37"/>
      <c r="M23" s="38"/>
    </row>
    <row r="24" spans="2:13" ht="14.4" customHeight="1" x14ac:dyDescent="0.3">
      <c r="B24" s="17" t="s">
        <v>82</v>
      </c>
      <c r="C24" s="19" t="s">
        <v>57</v>
      </c>
      <c r="D24" s="21" t="s">
        <v>58</v>
      </c>
      <c r="E24" s="21">
        <v>3623181</v>
      </c>
      <c r="F24" s="21" t="s">
        <v>9</v>
      </c>
      <c r="G24" s="21" t="s">
        <v>59</v>
      </c>
      <c r="H24" s="21" t="s">
        <v>59</v>
      </c>
      <c r="I24" s="35" t="s">
        <v>12</v>
      </c>
      <c r="J24" s="36">
        <v>194800</v>
      </c>
      <c r="K24" s="36">
        <v>278300</v>
      </c>
      <c r="L24" s="37">
        <f>J24/K24*100</f>
        <v>69.996406755300029</v>
      </c>
      <c r="M24" s="38">
        <v>15.5</v>
      </c>
    </row>
    <row r="25" spans="2:13" ht="26.4" customHeight="1" x14ac:dyDescent="0.3">
      <c r="B25" s="17"/>
      <c r="C25" s="19"/>
      <c r="D25" s="21"/>
      <c r="E25" s="21"/>
      <c r="F25" s="21"/>
      <c r="G25" s="21"/>
      <c r="H25" s="21"/>
      <c r="I25" s="35"/>
      <c r="J25" s="36"/>
      <c r="K25" s="36"/>
      <c r="L25" s="37"/>
      <c r="M25" s="38"/>
    </row>
    <row r="26" spans="2:13" ht="14.4" customHeight="1" x14ac:dyDescent="0.3">
      <c r="B26" s="17" t="s">
        <v>83</v>
      </c>
      <c r="C26" s="34" t="s">
        <v>60</v>
      </c>
      <c r="D26" s="21" t="s">
        <v>61</v>
      </c>
      <c r="E26" s="21">
        <v>2739321</v>
      </c>
      <c r="F26" s="21" t="s">
        <v>9</v>
      </c>
      <c r="G26" s="21" t="s">
        <v>62</v>
      </c>
      <c r="H26" s="21" t="s">
        <v>62</v>
      </c>
      <c r="I26" s="35" t="s">
        <v>14</v>
      </c>
      <c r="J26" s="36">
        <v>123200</v>
      </c>
      <c r="K26" s="36">
        <v>176040</v>
      </c>
      <c r="L26" s="37">
        <f>J26/K26*100</f>
        <v>69.984094523971834</v>
      </c>
      <c r="M26" s="38">
        <v>15.5</v>
      </c>
    </row>
    <row r="27" spans="2:13" ht="25.8" customHeight="1" x14ac:dyDescent="0.3">
      <c r="B27" s="17"/>
      <c r="C27" s="34"/>
      <c r="D27" s="21"/>
      <c r="E27" s="21"/>
      <c r="F27" s="21"/>
      <c r="G27" s="21"/>
      <c r="H27" s="21"/>
      <c r="I27" s="35"/>
      <c r="J27" s="36"/>
      <c r="K27" s="36"/>
      <c r="L27" s="37"/>
      <c r="M27" s="38"/>
    </row>
    <row r="28" spans="2:13" ht="14.4" customHeight="1" x14ac:dyDescent="0.3">
      <c r="B28" s="17" t="s">
        <v>84</v>
      </c>
      <c r="C28" s="34" t="s">
        <v>63</v>
      </c>
      <c r="D28" s="21" t="s">
        <v>64</v>
      </c>
      <c r="E28" s="21">
        <v>4073762</v>
      </c>
      <c r="F28" s="21" t="s">
        <v>65</v>
      </c>
      <c r="G28" s="21" t="s">
        <v>66</v>
      </c>
      <c r="H28" s="21" t="s">
        <v>66</v>
      </c>
      <c r="I28" s="35" t="s">
        <v>77</v>
      </c>
      <c r="J28" s="36">
        <v>299600</v>
      </c>
      <c r="K28" s="36">
        <v>524950</v>
      </c>
      <c r="L28" s="37">
        <f>J28/K28*100</f>
        <v>57.072102104962376</v>
      </c>
      <c r="M28" s="38">
        <v>15</v>
      </c>
    </row>
    <row r="29" spans="2:13" ht="24" customHeight="1" x14ac:dyDescent="0.3">
      <c r="B29" s="17"/>
      <c r="C29" s="34"/>
      <c r="D29" s="21"/>
      <c r="E29" s="21"/>
      <c r="F29" s="21"/>
      <c r="G29" s="21"/>
      <c r="H29" s="21"/>
      <c r="I29" s="35"/>
      <c r="J29" s="35"/>
      <c r="K29" s="35"/>
      <c r="L29" s="37"/>
      <c r="M29" s="38"/>
    </row>
    <row r="30" spans="2:13" ht="14.4" customHeight="1" x14ac:dyDescent="0.3">
      <c r="B30" s="17" t="s">
        <v>85</v>
      </c>
      <c r="C30" s="34" t="s">
        <v>67</v>
      </c>
      <c r="D30" s="21" t="s">
        <v>68</v>
      </c>
      <c r="E30" s="21">
        <v>28637968</v>
      </c>
      <c r="F30" s="21" t="s">
        <v>9</v>
      </c>
      <c r="G30" s="21" t="s">
        <v>69</v>
      </c>
      <c r="H30" s="21" t="s">
        <v>69</v>
      </c>
      <c r="I30" s="35" t="s">
        <v>77</v>
      </c>
      <c r="J30" s="36">
        <v>140000</v>
      </c>
      <c r="K30" s="36">
        <v>200000</v>
      </c>
      <c r="L30" s="37">
        <f>J30/K30*100</f>
        <v>70</v>
      </c>
      <c r="M30" s="38">
        <v>15</v>
      </c>
    </row>
    <row r="31" spans="2:13" ht="21" customHeight="1" x14ac:dyDescent="0.3">
      <c r="B31" s="17"/>
      <c r="C31" s="34"/>
      <c r="D31" s="21"/>
      <c r="E31" s="21"/>
      <c r="F31" s="21"/>
      <c r="G31" s="21"/>
      <c r="H31" s="21"/>
      <c r="I31" s="35"/>
      <c r="J31" s="36"/>
      <c r="K31" s="36"/>
      <c r="L31" s="37"/>
      <c r="M31" s="38"/>
    </row>
    <row r="32" spans="2:13" ht="14.4" customHeight="1" x14ac:dyDescent="0.3">
      <c r="B32" s="17" t="s">
        <v>86</v>
      </c>
      <c r="C32" s="19" t="s">
        <v>70</v>
      </c>
      <c r="D32" s="21" t="s">
        <v>71</v>
      </c>
      <c r="E32" s="21">
        <v>28636627</v>
      </c>
      <c r="F32" s="21" t="s">
        <v>9</v>
      </c>
      <c r="G32" s="21" t="s">
        <v>72</v>
      </c>
      <c r="H32" s="21" t="s">
        <v>72</v>
      </c>
      <c r="I32" s="35" t="s">
        <v>12</v>
      </c>
      <c r="J32" s="36">
        <v>157900</v>
      </c>
      <c r="K32" s="36">
        <v>225700</v>
      </c>
      <c r="L32" s="37">
        <f>J32/K32*100</f>
        <v>69.960124058484723</v>
      </c>
      <c r="M32" s="38">
        <v>14.5</v>
      </c>
    </row>
    <row r="33" spans="2:13" ht="16.8" customHeight="1" x14ac:dyDescent="0.3">
      <c r="B33" s="17"/>
      <c r="C33" s="19"/>
      <c r="D33" s="21"/>
      <c r="E33" s="21"/>
      <c r="F33" s="21"/>
      <c r="G33" s="23"/>
      <c r="H33" s="23"/>
      <c r="I33" s="35"/>
      <c r="J33" s="36"/>
      <c r="K33" s="36"/>
      <c r="L33" s="37"/>
      <c r="M33" s="38"/>
    </row>
    <row r="34" spans="2:13" ht="14.4" customHeight="1" x14ac:dyDescent="0.3">
      <c r="B34" s="17" t="s">
        <v>87</v>
      </c>
      <c r="C34" s="19" t="s">
        <v>73</v>
      </c>
      <c r="D34" s="21" t="s">
        <v>74</v>
      </c>
      <c r="E34" s="21">
        <v>73184560</v>
      </c>
      <c r="F34" s="21" t="s">
        <v>75</v>
      </c>
      <c r="G34" s="21" t="s">
        <v>76</v>
      </c>
      <c r="H34" s="21" t="s">
        <v>76</v>
      </c>
      <c r="I34" s="35" t="s">
        <v>77</v>
      </c>
      <c r="J34" s="36">
        <v>299900</v>
      </c>
      <c r="K34" s="36">
        <v>429000</v>
      </c>
      <c r="L34" s="37">
        <f>J34/K34*100</f>
        <v>69.906759906759902</v>
      </c>
      <c r="M34" s="38">
        <v>14</v>
      </c>
    </row>
    <row r="35" spans="2:13" ht="27.6" customHeight="1" thickBot="1" x14ac:dyDescent="0.35">
      <c r="B35" s="18"/>
      <c r="C35" s="20"/>
      <c r="D35" s="22"/>
      <c r="E35" s="22"/>
      <c r="F35" s="22"/>
      <c r="G35" s="22"/>
      <c r="H35" s="22"/>
      <c r="I35" s="41"/>
      <c r="J35" s="41"/>
      <c r="K35" s="41"/>
      <c r="L35" s="42"/>
      <c r="M35" s="43"/>
    </row>
    <row r="36" spans="2:13" ht="25.8" customHeight="1" thickBot="1" x14ac:dyDescent="0.35">
      <c r="B36" s="9"/>
      <c r="C36" s="9"/>
      <c r="D36" s="9"/>
      <c r="E36" s="9"/>
      <c r="F36" s="9"/>
      <c r="G36" s="9"/>
      <c r="H36" s="9"/>
      <c r="I36" s="46" t="s">
        <v>10</v>
      </c>
      <c r="J36" s="44">
        <v>2900000</v>
      </c>
      <c r="K36" s="45">
        <v>4241090</v>
      </c>
      <c r="L36" s="9"/>
      <c r="M36" s="9"/>
    </row>
  </sheetData>
  <mergeCells count="193">
    <mergeCell ref="B30:B31"/>
    <mergeCell ref="B32:B33"/>
    <mergeCell ref="B34:B35"/>
    <mergeCell ref="M30:M31"/>
    <mergeCell ref="M32:M33"/>
    <mergeCell ref="M34:M35"/>
    <mergeCell ref="B4:B5"/>
    <mergeCell ref="B6:B7"/>
    <mergeCell ref="B8:B9"/>
    <mergeCell ref="B10:B11"/>
    <mergeCell ref="B12:B13"/>
    <mergeCell ref="B14:B15"/>
    <mergeCell ref="B16:B17"/>
    <mergeCell ref="B18:B19"/>
    <mergeCell ref="B20:B21"/>
    <mergeCell ref="B22:B23"/>
    <mergeCell ref="B24:B25"/>
    <mergeCell ref="B26:B27"/>
    <mergeCell ref="B28:B29"/>
    <mergeCell ref="M20:M21"/>
    <mergeCell ref="M22:M23"/>
    <mergeCell ref="M24:M25"/>
    <mergeCell ref="M26:M27"/>
    <mergeCell ref="M28:M29"/>
    <mergeCell ref="M10:M11"/>
    <mergeCell ref="M12:M13"/>
    <mergeCell ref="M14:M15"/>
    <mergeCell ref="M16:M17"/>
    <mergeCell ref="M18:M19"/>
    <mergeCell ref="J32:J33"/>
    <mergeCell ref="K32:K33"/>
    <mergeCell ref="L32:L33"/>
    <mergeCell ref="J34:J35"/>
    <mergeCell ref="K34:K35"/>
    <mergeCell ref="L34:L35"/>
    <mergeCell ref="K28:K29"/>
    <mergeCell ref="L28:L29"/>
    <mergeCell ref="J30:J31"/>
    <mergeCell ref="K30:K31"/>
    <mergeCell ref="L30:L31"/>
    <mergeCell ref="L22:L23"/>
    <mergeCell ref="J24:J25"/>
    <mergeCell ref="K24:K25"/>
    <mergeCell ref="L24:L25"/>
    <mergeCell ref="J26:J27"/>
    <mergeCell ref="K26:K27"/>
    <mergeCell ref="L26:L27"/>
    <mergeCell ref="L16:L17"/>
    <mergeCell ref="J18:J19"/>
    <mergeCell ref="K18:K19"/>
    <mergeCell ref="L18:L19"/>
    <mergeCell ref="J20:J21"/>
    <mergeCell ref="K20:K21"/>
    <mergeCell ref="L20:L21"/>
    <mergeCell ref="L10:L11"/>
    <mergeCell ref="J12:J13"/>
    <mergeCell ref="K12:K13"/>
    <mergeCell ref="L12:L13"/>
    <mergeCell ref="J14:J15"/>
    <mergeCell ref="K14:K15"/>
    <mergeCell ref="L14:L15"/>
    <mergeCell ref="I30:I31"/>
    <mergeCell ref="I32:I33"/>
    <mergeCell ref="I34:I35"/>
    <mergeCell ref="J4:J5"/>
    <mergeCell ref="K4:K5"/>
    <mergeCell ref="J6:J7"/>
    <mergeCell ref="K6:K7"/>
    <mergeCell ref="J8:J9"/>
    <mergeCell ref="K8:K9"/>
    <mergeCell ref="J10:J11"/>
    <mergeCell ref="K10:K11"/>
    <mergeCell ref="J16:J17"/>
    <mergeCell ref="K16:K17"/>
    <mergeCell ref="J22:J23"/>
    <mergeCell ref="K22:K23"/>
    <mergeCell ref="J28:J29"/>
    <mergeCell ref="H30:H31"/>
    <mergeCell ref="H32:H33"/>
    <mergeCell ref="H34:H35"/>
    <mergeCell ref="I4:I5"/>
    <mergeCell ref="I6:I7"/>
    <mergeCell ref="I8:I9"/>
    <mergeCell ref="I10:I11"/>
    <mergeCell ref="I12:I13"/>
    <mergeCell ref="I14:I15"/>
    <mergeCell ref="I16:I17"/>
    <mergeCell ref="I18:I19"/>
    <mergeCell ref="I20:I21"/>
    <mergeCell ref="I22:I23"/>
    <mergeCell ref="I24:I25"/>
    <mergeCell ref="I26:I27"/>
    <mergeCell ref="I28:I29"/>
    <mergeCell ref="H20:H21"/>
    <mergeCell ref="H22:H23"/>
    <mergeCell ref="H24:H25"/>
    <mergeCell ref="H26:H27"/>
    <mergeCell ref="H28:H29"/>
    <mergeCell ref="H10:H11"/>
    <mergeCell ref="H12:H13"/>
    <mergeCell ref="H14:H15"/>
    <mergeCell ref="H16:H17"/>
    <mergeCell ref="H18:H19"/>
    <mergeCell ref="H4:H5"/>
    <mergeCell ref="H6:H7"/>
    <mergeCell ref="H8:H9"/>
    <mergeCell ref="L4:L5"/>
    <mergeCell ref="L6:L7"/>
    <mergeCell ref="L8:L9"/>
    <mergeCell ref="M4:M5"/>
    <mergeCell ref="M6:M7"/>
    <mergeCell ref="M8:M9"/>
    <mergeCell ref="C34:C35"/>
    <mergeCell ref="D34:D35"/>
    <mergeCell ref="E34:E35"/>
    <mergeCell ref="F34:F35"/>
    <mergeCell ref="G34:G35"/>
    <mergeCell ref="C32:C33"/>
    <mergeCell ref="D32:D33"/>
    <mergeCell ref="E32:E33"/>
    <mergeCell ref="F32:F33"/>
    <mergeCell ref="G32:G33"/>
    <mergeCell ref="C30:C31"/>
    <mergeCell ref="D30:D31"/>
    <mergeCell ref="E30:E31"/>
    <mergeCell ref="F30:F31"/>
    <mergeCell ref="G30:G31"/>
    <mergeCell ref="C28:C29"/>
    <mergeCell ref="D28:D29"/>
    <mergeCell ref="E28:E29"/>
    <mergeCell ref="F28:F29"/>
    <mergeCell ref="G28:G29"/>
    <mergeCell ref="C26:C27"/>
    <mergeCell ref="D26:D27"/>
    <mergeCell ref="E26:E27"/>
    <mergeCell ref="F26:F27"/>
    <mergeCell ref="G26:G27"/>
    <mergeCell ref="C24:C25"/>
    <mergeCell ref="D24:D25"/>
    <mergeCell ref="E24:E25"/>
    <mergeCell ref="F24:F25"/>
    <mergeCell ref="G24:G25"/>
    <mergeCell ref="C22:C23"/>
    <mergeCell ref="D22:D23"/>
    <mergeCell ref="E22:E23"/>
    <mergeCell ref="F22:F23"/>
    <mergeCell ref="G22:G23"/>
    <mergeCell ref="C20:C21"/>
    <mergeCell ref="D20:D21"/>
    <mergeCell ref="E20:E21"/>
    <mergeCell ref="F20:F21"/>
    <mergeCell ref="G20:G21"/>
    <mergeCell ref="C16:C17"/>
    <mergeCell ref="D16:D17"/>
    <mergeCell ref="E16:E17"/>
    <mergeCell ref="F16:F17"/>
    <mergeCell ref="G16:G17"/>
    <mergeCell ref="C18:C19"/>
    <mergeCell ref="D18:D19"/>
    <mergeCell ref="E18:E19"/>
    <mergeCell ref="F18:F19"/>
    <mergeCell ref="G18:G19"/>
    <mergeCell ref="C14:C15"/>
    <mergeCell ref="D14:D15"/>
    <mergeCell ref="E14:E15"/>
    <mergeCell ref="F14:F15"/>
    <mergeCell ref="G14:G15"/>
    <mergeCell ref="C12:C13"/>
    <mergeCell ref="D12:D13"/>
    <mergeCell ref="E12:E13"/>
    <mergeCell ref="F12:F13"/>
    <mergeCell ref="G12:G13"/>
    <mergeCell ref="C10:C11"/>
    <mergeCell ref="D10:D11"/>
    <mergeCell ref="E10:E11"/>
    <mergeCell ref="F10:F11"/>
    <mergeCell ref="G10:G11"/>
    <mergeCell ref="C8:C9"/>
    <mergeCell ref="D8:D9"/>
    <mergeCell ref="E8:E9"/>
    <mergeCell ref="F8:F9"/>
    <mergeCell ref="G8:G9"/>
    <mergeCell ref="C6:C7"/>
    <mergeCell ref="D6:D7"/>
    <mergeCell ref="E6:E7"/>
    <mergeCell ref="F6:F7"/>
    <mergeCell ref="G6:G7"/>
    <mergeCell ref="C4:C5"/>
    <mergeCell ref="D4:D5"/>
    <mergeCell ref="E4:E5"/>
    <mergeCell ref="F4:F5"/>
    <mergeCell ref="G4:G5"/>
    <mergeCell ref="B1:G1"/>
  </mergeCells>
  <pageMargins left="0.70866141732283472" right="0.70866141732283472" top="0.78740157480314965" bottom="0.78740157480314965" header="0.31496062992125984" footer="0.31496062992125984"/>
  <pageSetup paperSize="9" scale="6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Náhradní projekty</vt:lpstr>
    </vt:vector>
  </TitlesOfParts>
  <Company>KUMSK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Bartošková Jana</dc:creator>
  <cp:lastModifiedBy>Mazurová Veronika</cp:lastModifiedBy>
  <cp:lastPrinted>2017-08-15T10:15:01Z</cp:lastPrinted>
  <dcterms:created xsi:type="dcterms:W3CDTF">2015-05-12T05:59:26Z</dcterms:created>
  <dcterms:modified xsi:type="dcterms:W3CDTF">2019-08-05T11:42:35Z</dcterms:modified>
</cp:coreProperties>
</file>