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oskytnuté" sheetId="1" r:id="rId1"/>
  </sheets>
  <definedNames>
    <definedName name="_xlnm.Print_Titles" localSheetId="0">'poskytnuté'!$4:$4</definedName>
    <definedName name="Z_0575D1CA_A4DD_4DB9_BD19_C06E926C8BA1_.wvu.PrintTitles" localSheetId="0" hidden="1">'poskytnuté'!$4:$4</definedName>
    <definedName name="Z_0F6BE4EC_B4E2_4741_A2FC_F07B871FBFF9_.wvu.PrintTitles" localSheetId="0" hidden="1">'poskytnuté'!$4:$4</definedName>
    <definedName name="Z_36DC405B_EB49_4B69_9891_0C7BF0B3AAE7_.wvu.PrintTitles" localSheetId="0" hidden="1">'poskytnuté'!$4:$4</definedName>
    <definedName name="Z_86424DFC_19CB_433A_989D_6FD6BA4660CA_.wvu.PrintTitles" localSheetId="0" hidden="1">'poskytnuté'!$4:$4</definedName>
    <definedName name="Z_E6AE2934_AE2B_4C4B_8A0D_A9134572C821_.wvu.PrintTitles" localSheetId="0" hidden="1">'poskytnuté'!$4:$4</definedName>
    <definedName name="Z_F2347F7D_887D_4100_A3E7_854C18A4695B_.wvu.PrintTitles" localSheetId="0" hidden="1">'poskytnuté'!$4:$4</definedName>
  </definedNames>
  <calcPr fullCalcOnLoad="1"/>
</workbook>
</file>

<file path=xl/sharedStrings.xml><?xml version="1.0" encoding="utf-8"?>
<sst xmlns="http://schemas.openxmlformats.org/spreadsheetml/2006/main" count="215" uniqueCount="86">
  <si>
    <t>Právní forma</t>
  </si>
  <si>
    <t>Název projektu/účel</t>
  </si>
  <si>
    <t>Podíl dotace na nákladech projektu v %</t>
  </si>
  <si>
    <t>Časové použití    od - do</t>
  </si>
  <si>
    <t>Příjemce dotace/ žadatel</t>
  </si>
  <si>
    <t>Poř. číslo</t>
  </si>
  <si>
    <t>1</t>
  </si>
  <si>
    <t>00297755</t>
  </si>
  <si>
    <t>Město Bílovec</t>
  </si>
  <si>
    <t>Studie optimalizace systému nakládání s odpady v městě Bílovec</t>
  </si>
  <si>
    <t>3</t>
  </si>
  <si>
    <t>00635529</t>
  </si>
  <si>
    <t>Obec Staré Těchanovice</t>
  </si>
  <si>
    <t>Studie pro optimalizaci systému nakládání s odpady v obci Staré Těchanovice.</t>
  </si>
  <si>
    <t>5</t>
  </si>
  <si>
    <t>00300420</t>
  </si>
  <si>
    <t>Obec Melč</t>
  </si>
  <si>
    <t>6</t>
  </si>
  <si>
    <t>Studie pro optimalizaci nakládání s odpady v obci Melč</t>
  </si>
  <si>
    <t>00300667</t>
  </si>
  <si>
    <t>Obec Slavkov</t>
  </si>
  <si>
    <t>Studie nakládání s odpady - obec Slavkov</t>
  </si>
  <si>
    <t>7</t>
  </si>
  <si>
    <t>00849740</t>
  </si>
  <si>
    <t>Obec Větřkovice</t>
  </si>
  <si>
    <t>Studie pro optimalizaci nakládání s odpady v obci Větřkovice</t>
  </si>
  <si>
    <t>9</t>
  </si>
  <si>
    <t>00300870</t>
  </si>
  <si>
    <t>Město Vítkov</t>
  </si>
  <si>
    <t>Studie optimalizace systému nakládání s odpady ve Vítkově</t>
  </si>
  <si>
    <t>10</t>
  </si>
  <si>
    <t>00635537</t>
  </si>
  <si>
    <t>Obec Kružberk</t>
  </si>
  <si>
    <t>Studie pro optimalizaci nakládání s odpady v obci Kružberk</t>
  </si>
  <si>
    <t>15</t>
  </si>
  <si>
    <t>00534919</t>
  </si>
  <si>
    <t>Obec Nové Lublice</t>
  </si>
  <si>
    <t>Studie pro optimalizaci systému nakládání s odpady v obci Nové Lublice.</t>
  </si>
  <si>
    <t>16</t>
  </si>
  <si>
    <t>00635391</t>
  </si>
  <si>
    <t>Obec Moravice</t>
  </si>
  <si>
    <t>Studie pro optimalizaci systému nakládání s odpady v obci Moravice</t>
  </si>
  <si>
    <t>17</t>
  </si>
  <si>
    <t>00296457</t>
  </si>
  <si>
    <t>Město Vrbno pod Pradědem</t>
  </si>
  <si>
    <t>Studie optimalizace odpadového hospodářství ve Vrbně pod Pradědem</t>
  </si>
  <si>
    <t>18</t>
  </si>
  <si>
    <t>00534650</t>
  </si>
  <si>
    <t>Obec Bělá</t>
  </si>
  <si>
    <t>Studie optimalizace obecního systému nakládání s odpady v obci Bělá</t>
  </si>
  <si>
    <t>19</t>
  </si>
  <si>
    <t>00297461</t>
  </si>
  <si>
    <t>Obec Dolní Lutyně</t>
  </si>
  <si>
    <t>Studie optimalizace obecního systému nakládání s odpady v obci Dolní Lutyně</t>
  </si>
  <si>
    <t>22</t>
  </si>
  <si>
    <t>00300560</t>
  </si>
  <si>
    <t>Obec Píšť</t>
  </si>
  <si>
    <t>Studie optimalizace obecního systému nakládání s odpady v obci Píšť</t>
  </si>
  <si>
    <t>23</t>
  </si>
  <si>
    <t>00576981</t>
  </si>
  <si>
    <t>Obec Soběšovice</t>
  </si>
  <si>
    <t>Studie optimalizace systému nakládání s odpady v obci Soběšovice</t>
  </si>
  <si>
    <t>24</t>
  </si>
  <si>
    <t>00296422</t>
  </si>
  <si>
    <t>Obec Úvalno</t>
  </si>
  <si>
    <t>Studie optimalizace systému nakládání s odpady v obci Úvalno</t>
  </si>
  <si>
    <t>26</t>
  </si>
  <si>
    <t>00296228</t>
  </si>
  <si>
    <t>Město Město Albrechtice</t>
  </si>
  <si>
    <t>Studie optimalizace systému nakládání s odpady ve Městě Albrechtice</t>
  </si>
  <si>
    <t>IČO</t>
  </si>
  <si>
    <t>Celkové plánované náklady projektu (Kč)</t>
  </si>
  <si>
    <t>Výše dotace (Kč)</t>
  </si>
  <si>
    <t>Průměr bodového hodnocení</t>
  </si>
  <si>
    <t>2.1.2019-31.12.2019</t>
  </si>
  <si>
    <t>obec</t>
  </si>
  <si>
    <t>01.03.2019-31.12.2019</t>
  </si>
  <si>
    <t>21.03.2019-31.12.2019</t>
  </si>
  <si>
    <t>02.01.2019-31.12.2019</t>
  </si>
  <si>
    <t>01.3.2019-31.12.2019</t>
  </si>
  <si>
    <t>Poskytnutí dotací v rámci dotačního programu "Studie pro optimalizaci obecních systémů nakládání s odpady" pro rok 2019</t>
  </si>
  <si>
    <t>1.3.2019-31.12.2019</t>
  </si>
  <si>
    <t>1.3.2019-31.12.2022</t>
  </si>
  <si>
    <t>2.1.2019-32.12.2019</t>
  </si>
  <si>
    <t>Výpis z dosavadního znění usnesení zastupitelstva kraje č. 12/1463 ze dne 13. 6. 2019:</t>
  </si>
  <si>
    <t>ZMĚNA v Poskytnutí dotací v rámci dotačního programu "Studie pro optimalizaci obecních systémů nakládání s odpady" pro rok 2019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</si>
</sst>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1" fontId="44" fillId="0" borderId="16" xfId="0" applyNumberFormat="1" applyFont="1" applyBorder="1" applyAlignment="1">
      <alignment horizontal="center" vertical="center"/>
    </xf>
    <xf numFmtId="168" fontId="44" fillId="0" borderId="16" xfId="0" applyNumberFormat="1" applyFont="1" applyBorder="1" applyAlignment="1">
      <alignment horizontal="center" vertical="center"/>
    </xf>
    <xf numFmtId="2" fontId="44" fillId="0" borderId="14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3" fontId="2" fillId="0" borderId="17" xfId="0" applyNumberFormat="1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0.7109375" style="0" customWidth="1"/>
    <col min="3" max="3" width="15.421875" style="0" customWidth="1"/>
    <col min="4" max="4" width="9.28125" style="0" customWidth="1"/>
    <col min="5" max="5" width="27.28125" style="0" customWidth="1"/>
    <col min="6" max="9" width="12.7109375" style="0" customWidth="1"/>
    <col min="10" max="10" width="10.140625" style="0" customWidth="1"/>
  </cols>
  <sheetData>
    <row r="2" spans="1:10" s="1" customFormat="1" ht="43.5" customHeight="1">
      <c r="A2" s="35" t="s">
        <v>85</v>
      </c>
      <c r="B2" s="35"/>
      <c r="C2" s="35"/>
      <c r="D2" s="35"/>
      <c r="E2" s="35"/>
      <c r="F2" s="35"/>
      <c r="G2" s="35"/>
      <c r="H2" s="35"/>
      <c r="I2" s="35"/>
      <c r="J2" s="35"/>
    </row>
    <row r="3" s="1" customFormat="1" ht="6.75" customHeight="1" thickBot="1">
      <c r="A3" s="7"/>
    </row>
    <row r="4" spans="1:10" s="3" customFormat="1" ht="50.25" customHeight="1" thickBot="1">
      <c r="A4" s="21" t="s">
        <v>5</v>
      </c>
      <c r="B4" s="22" t="s">
        <v>70</v>
      </c>
      <c r="C4" s="22" t="s">
        <v>4</v>
      </c>
      <c r="D4" s="22" t="s">
        <v>0</v>
      </c>
      <c r="E4" s="22" t="s">
        <v>1</v>
      </c>
      <c r="F4" s="22" t="s">
        <v>71</v>
      </c>
      <c r="G4" s="22" t="s">
        <v>72</v>
      </c>
      <c r="H4" s="22" t="s">
        <v>2</v>
      </c>
      <c r="I4" s="22" t="s">
        <v>3</v>
      </c>
      <c r="J4" s="23" t="s">
        <v>73</v>
      </c>
    </row>
    <row r="5" spans="1:10" s="5" customFormat="1" ht="45" customHeight="1">
      <c r="A5" s="24" t="s">
        <v>46</v>
      </c>
      <c r="B5" s="25" t="s">
        <v>47</v>
      </c>
      <c r="C5" s="26" t="s">
        <v>48</v>
      </c>
      <c r="D5" s="27" t="s">
        <v>75</v>
      </c>
      <c r="E5" s="26" t="s">
        <v>49</v>
      </c>
      <c r="F5" s="28">
        <v>145200</v>
      </c>
      <c r="G5" s="28">
        <v>123400</v>
      </c>
      <c r="H5" s="29">
        <v>84.98</v>
      </c>
      <c r="I5" s="26" t="s">
        <v>76</v>
      </c>
      <c r="J5" s="30">
        <v>20</v>
      </c>
    </row>
    <row r="6" spans="1:10" s="5" customFormat="1" ht="45" customHeight="1">
      <c r="A6" s="24" t="s">
        <v>58</v>
      </c>
      <c r="B6" s="25" t="s">
        <v>59</v>
      </c>
      <c r="C6" s="26" t="s">
        <v>60</v>
      </c>
      <c r="D6" s="27" t="s">
        <v>75</v>
      </c>
      <c r="E6" s="26" t="s">
        <v>61</v>
      </c>
      <c r="F6" s="28">
        <v>145200</v>
      </c>
      <c r="G6" s="28">
        <v>123400</v>
      </c>
      <c r="H6" s="29">
        <v>84.98</v>
      </c>
      <c r="I6" s="26" t="s">
        <v>79</v>
      </c>
      <c r="J6" s="30">
        <v>20</v>
      </c>
    </row>
    <row r="7" spans="1:10" s="5" customFormat="1" ht="45" customHeight="1">
      <c r="A7" s="24" t="s">
        <v>66</v>
      </c>
      <c r="B7" s="25" t="s">
        <v>67</v>
      </c>
      <c r="C7" s="26" t="s">
        <v>68</v>
      </c>
      <c r="D7" s="27" t="s">
        <v>75</v>
      </c>
      <c r="E7" s="26" t="s">
        <v>69</v>
      </c>
      <c r="F7" s="28">
        <v>217800</v>
      </c>
      <c r="G7" s="28">
        <v>163300</v>
      </c>
      <c r="H7" s="29">
        <v>74.97</v>
      </c>
      <c r="I7" s="26" t="s">
        <v>76</v>
      </c>
      <c r="J7" s="30">
        <v>20</v>
      </c>
    </row>
    <row r="8" spans="1:10" s="5" customFormat="1" ht="45" customHeight="1">
      <c r="A8" s="24" t="s">
        <v>10</v>
      </c>
      <c r="B8" s="25" t="s">
        <v>11</v>
      </c>
      <c r="C8" s="26" t="s">
        <v>12</v>
      </c>
      <c r="D8" s="27" t="s">
        <v>75</v>
      </c>
      <c r="E8" s="26" t="s">
        <v>13</v>
      </c>
      <c r="F8" s="28">
        <v>23700</v>
      </c>
      <c r="G8" s="28">
        <v>20000</v>
      </c>
      <c r="H8" s="29">
        <v>84.38</v>
      </c>
      <c r="I8" s="26" t="s">
        <v>77</v>
      </c>
      <c r="J8" s="31">
        <v>19.666666666666668</v>
      </c>
    </row>
    <row r="9" spans="1:10" s="5" customFormat="1" ht="45" customHeight="1">
      <c r="A9" s="24" t="s">
        <v>14</v>
      </c>
      <c r="B9" s="25" t="s">
        <v>15</v>
      </c>
      <c r="C9" s="26" t="s">
        <v>16</v>
      </c>
      <c r="D9" s="27" t="s">
        <v>75</v>
      </c>
      <c r="E9" s="26" t="s">
        <v>18</v>
      </c>
      <c r="F9" s="28">
        <v>29700</v>
      </c>
      <c r="G9" s="28">
        <v>25000</v>
      </c>
      <c r="H9" s="29">
        <v>84.17</v>
      </c>
      <c r="I9" s="26" t="s">
        <v>77</v>
      </c>
      <c r="J9" s="31">
        <v>19.666666666666668</v>
      </c>
    </row>
    <row r="10" spans="1:10" s="5" customFormat="1" ht="45" customHeight="1">
      <c r="A10" s="24" t="s">
        <v>22</v>
      </c>
      <c r="B10" s="25" t="s">
        <v>23</v>
      </c>
      <c r="C10" s="26" t="s">
        <v>24</v>
      </c>
      <c r="D10" s="27" t="s">
        <v>75</v>
      </c>
      <c r="E10" s="26" t="s">
        <v>25</v>
      </c>
      <c r="F10" s="28">
        <v>29700</v>
      </c>
      <c r="G10" s="28">
        <v>25000</v>
      </c>
      <c r="H10" s="29">
        <v>84.17</v>
      </c>
      <c r="I10" s="26" t="s">
        <v>77</v>
      </c>
      <c r="J10" s="31">
        <v>19.666666666666668</v>
      </c>
    </row>
    <row r="11" spans="1:10" s="5" customFormat="1" ht="45" customHeight="1">
      <c r="A11" s="24" t="s">
        <v>30</v>
      </c>
      <c r="B11" s="25" t="s">
        <v>31</v>
      </c>
      <c r="C11" s="26" t="s">
        <v>32</v>
      </c>
      <c r="D11" s="27" t="s">
        <v>75</v>
      </c>
      <c r="E11" s="26" t="s">
        <v>33</v>
      </c>
      <c r="F11" s="28">
        <v>23700</v>
      </c>
      <c r="G11" s="28">
        <v>20000</v>
      </c>
      <c r="H11" s="29">
        <v>84.38</v>
      </c>
      <c r="I11" s="26" t="s">
        <v>77</v>
      </c>
      <c r="J11" s="31">
        <v>19.666666666666668</v>
      </c>
    </row>
    <row r="12" spans="1:10" s="5" customFormat="1" ht="45" customHeight="1">
      <c r="A12" s="24" t="s">
        <v>34</v>
      </c>
      <c r="B12" s="25" t="s">
        <v>35</v>
      </c>
      <c r="C12" s="26" t="s">
        <v>36</v>
      </c>
      <c r="D12" s="27" t="s">
        <v>75</v>
      </c>
      <c r="E12" s="26" t="s">
        <v>37</v>
      </c>
      <c r="F12" s="28">
        <v>23700</v>
      </c>
      <c r="G12" s="28">
        <v>20000</v>
      </c>
      <c r="H12" s="29">
        <v>84.38</v>
      </c>
      <c r="I12" s="26" t="s">
        <v>77</v>
      </c>
      <c r="J12" s="31">
        <v>19.666666666666668</v>
      </c>
    </row>
    <row r="13" spans="1:10" s="5" customFormat="1" ht="45" customHeight="1">
      <c r="A13" s="24" t="s">
        <v>38</v>
      </c>
      <c r="B13" s="25" t="s">
        <v>39</v>
      </c>
      <c r="C13" s="26" t="s">
        <v>40</v>
      </c>
      <c r="D13" s="27" t="s">
        <v>75</v>
      </c>
      <c r="E13" s="26" t="s">
        <v>41</v>
      </c>
      <c r="F13" s="28">
        <v>23700</v>
      </c>
      <c r="G13" s="28">
        <v>20000</v>
      </c>
      <c r="H13" s="29">
        <v>84.38</v>
      </c>
      <c r="I13" s="26" t="s">
        <v>78</v>
      </c>
      <c r="J13" s="31">
        <v>19.666666666666668</v>
      </c>
    </row>
    <row r="14" spans="1:10" s="5" customFormat="1" ht="45" customHeight="1">
      <c r="A14" s="24" t="s">
        <v>62</v>
      </c>
      <c r="B14" s="25" t="s">
        <v>63</v>
      </c>
      <c r="C14" s="26" t="s">
        <v>64</v>
      </c>
      <c r="D14" s="27" t="s">
        <v>75</v>
      </c>
      <c r="E14" s="26" t="s">
        <v>65</v>
      </c>
      <c r="F14" s="28">
        <v>145200</v>
      </c>
      <c r="G14" s="28">
        <v>108900</v>
      </c>
      <c r="H14" s="32">
        <f>ROUND((G14/F14)*100,2)</f>
        <v>75</v>
      </c>
      <c r="I14" s="33" t="s">
        <v>81</v>
      </c>
      <c r="J14" s="30">
        <v>18</v>
      </c>
    </row>
    <row r="15" spans="1:10" s="5" customFormat="1" ht="45" customHeight="1">
      <c r="A15" s="24" t="s">
        <v>6</v>
      </c>
      <c r="B15" s="25" t="s">
        <v>7</v>
      </c>
      <c r="C15" s="26" t="s">
        <v>8</v>
      </c>
      <c r="D15" s="27" t="s">
        <v>75</v>
      </c>
      <c r="E15" s="26" t="s">
        <v>9</v>
      </c>
      <c r="F15" s="28">
        <v>99800</v>
      </c>
      <c r="G15" s="28">
        <v>74800</v>
      </c>
      <c r="H15" s="29">
        <v>74.94</v>
      </c>
      <c r="I15" s="33" t="s">
        <v>74</v>
      </c>
      <c r="J15" s="31">
        <v>17.666666666666668</v>
      </c>
    </row>
    <row r="16" spans="1:10" s="5" customFormat="1" ht="45" customHeight="1">
      <c r="A16" s="24" t="s">
        <v>17</v>
      </c>
      <c r="B16" s="25" t="s">
        <v>19</v>
      </c>
      <c r="C16" s="26" t="s">
        <v>20</v>
      </c>
      <c r="D16" s="27" t="s">
        <v>75</v>
      </c>
      <c r="E16" s="26" t="s">
        <v>21</v>
      </c>
      <c r="F16" s="28">
        <v>181500</v>
      </c>
      <c r="G16" s="28">
        <v>154200</v>
      </c>
      <c r="H16" s="29">
        <v>84.95</v>
      </c>
      <c r="I16" s="26" t="s">
        <v>74</v>
      </c>
      <c r="J16" s="31">
        <v>17.666666666666668</v>
      </c>
    </row>
    <row r="17" spans="1:10" s="5" customFormat="1" ht="45" customHeight="1">
      <c r="A17" s="24" t="s">
        <v>50</v>
      </c>
      <c r="B17" s="25" t="s">
        <v>51</v>
      </c>
      <c r="C17" s="26" t="s">
        <v>52</v>
      </c>
      <c r="D17" s="27" t="s">
        <v>75</v>
      </c>
      <c r="E17" s="26" t="s">
        <v>53</v>
      </c>
      <c r="F17" s="28">
        <v>235500</v>
      </c>
      <c r="G17" s="28">
        <v>200000</v>
      </c>
      <c r="H17" s="29">
        <v>84.92</v>
      </c>
      <c r="I17" s="26" t="s">
        <v>76</v>
      </c>
      <c r="J17" s="30">
        <v>17</v>
      </c>
    </row>
    <row r="18" spans="1:10" s="5" customFormat="1" ht="45" customHeight="1">
      <c r="A18" s="24" t="s">
        <v>26</v>
      </c>
      <c r="B18" s="25" t="s">
        <v>27</v>
      </c>
      <c r="C18" s="26" t="s">
        <v>28</v>
      </c>
      <c r="D18" s="27" t="s">
        <v>75</v>
      </c>
      <c r="E18" s="26" t="s">
        <v>29</v>
      </c>
      <c r="F18" s="28">
        <v>71000</v>
      </c>
      <c r="G18" s="28">
        <v>60000</v>
      </c>
      <c r="H18" s="29">
        <v>84.5</v>
      </c>
      <c r="I18" s="26" t="s">
        <v>77</v>
      </c>
      <c r="J18" s="31">
        <v>16.666666666666668</v>
      </c>
    </row>
    <row r="19" spans="1:10" s="5" customFormat="1" ht="45" customHeight="1">
      <c r="A19" s="24" t="s">
        <v>42</v>
      </c>
      <c r="B19" s="25" t="s">
        <v>43</v>
      </c>
      <c r="C19" s="26" t="s">
        <v>44</v>
      </c>
      <c r="D19" s="27" t="s">
        <v>75</v>
      </c>
      <c r="E19" s="26" t="s">
        <v>45</v>
      </c>
      <c r="F19" s="28">
        <v>130000</v>
      </c>
      <c r="G19" s="28">
        <v>110000</v>
      </c>
      <c r="H19" s="29">
        <v>84.61</v>
      </c>
      <c r="I19" s="26" t="s">
        <v>78</v>
      </c>
      <c r="J19" s="31">
        <v>15.666666666666666</v>
      </c>
    </row>
    <row r="20" spans="1:10" s="5" customFormat="1" ht="45" customHeight="1">
      <c r="A20" s="24" t="s">
        <v>54</v>
      </c>
      <c r="B20" s="25" t="s">
        <v>55</v>
      </c>
      <c r="C20" s="26" t="s">
        <v>56</v>
      </c>
      <c r="D20" s="27" t="s">
        <v>75</v>
      </c>
      <c r="E20" s="26" t="s">
        <v>57</v>
      </c>
      <c r="F20" s="28">
        <v>181500</v>
      </c>
      <c r="G20" s="28">
        <v>154200</v>
      </c>
      <c r="H20" s="29">
        <v>84.95</v>
      </c>
      <c r="I20" s="26" t="s">
        <v>76</v>
      </c>
      <c r="J20" s="30">
        <v>14</v>
      </c>
    </row>
    <row r="21" spans="1:10" s="1" customFormat="1" ht="13.5" thickBot="1">
      <c r="A21" s="36"/>
      <c r="B21" s="37"/>
      <c r="C21" s="37"/>
      <c r="D21" s="37"/>
      <c r="E21" s="37"/>
      <c r="F21" s="38"/>
      <c r="G21" s="39"/>
      <c r="H21" s="37"/>
      <c r="I21" s="37"/>
      <c r="J21" s="37"/>
    </row>
    <row r="22" spans="1:7" s="1" customFormat="1" ht="13.5" thickTop="1">
      <c r="A22" s="4"/>
      <c r="F22" s="17"/>
      <c r="G22" s="18"/>
    </row>
    <row r="23" spans="1:7" s="1" customFormat="1" ht="12.75">
      <c r="A23" s="34" t="s">
        <v>84</v>
      </c>
      <c r="F23" s="19"/>
      <c r="G23" s="19"/>
    </row>
    <row r="24" s="1" customFormat="1" ht="9.75"/>
    <row r="25" spans="1:10" s="1" customFormat="1" ht="12.75">
      <c r="A25" s="34" t="s">
        <v>80</v>
      </c>
      <c r="F25" s="20"/>
      <c r="G25" s="20"/>
      <c r="H25" s="20"/>
      <c r="I25" s="20"/>
      <c r="J25" s="20"/>
    </row>
    <row r="26" ht="13.5" thickBot="1"/>
    <row r="27" spans="1:10" ht="41.25" thickBot="1">
      <c r="A27" s="8" t="s">
        <v>5</v>
      </c>
      <c r="B27" s="2" t="s">
        <v>70</v>
      </c>
      <c r="C27" s="2" t="s">
        <v>4</v>
      </c>
      <c r="D27" s="2" t="s">
        <v>0</v>
      </c>
      <c r="E27" s="2" t="s">
        <v>1</v>
      </c>
      <c r="F27" s="2" t="s">
        <v>71</v>
      </c>
      <c r="G27" s="2" t="s">
        <v>72</v>
      </c>
      <c r="H27" s="2" t="s">
        <v>2</v>
      </c>
      <c r="I27" s="2" t="s">
        <v>3</v>
      </c>
      <c r="J27" s="6" t="s">
        <v>73</v>
      </c>
    </row>
    <row r="28" spans="1:10" ht="45" customHeight="1">
      <c r="A28" s="9" t="s">
        <v>46</v>
      </c>
      <c r="B28" s="10" t="s">
        <v>47</v>
      </c>
      <c r="C28" s="11" t="s">
        <v>48</v>
      </c>
      <c r="D28" s="12" t="s">
        <v>75</v>
      </c>
      <c r="E28" s="11" t="s">
        <v>49</v>
      </c>
      <c r="F28" s="13">
        <v>145200</v>
      </c>
      <c r="G28" s="13">
        <v>123400</v>
      </c>
      <c r="H28" s="14">
        <f aca="true" t="shared" si="0" ref="H28:H43">ROUND((G28/F28)*100,2)</f>
        <v>84.99</v>
      </c>
      <c r="I28" s="11" t="s">
        <v>76</v>
      </c>
      <c r="J28" s="15">
        <v>20</v>
      </c>
    </row>
    <row r="29" spans="1:10" ht="45" customHeight="1">
      <c r="A29" s="9" t="s">
        <v>58</v>
      </c>
      <c r="B29" s="10" t="s">
        <v>59</v>
      </c>
      <c r="C29" s="11" t="s">
        <v>60</v>
      </c>
      <c r="D29" s="12" t="s">
        <v>75</v>
      </c>
      <c r="E29" s="11" t="s">
        <v>61</v>
      </c>
      <c r="F29" s="13">
        <v>145200</v>
      </c>
      <c r="G29" s="13">
        <v>123400</v>
      </c>
      <c r="H29" s="14">
        <f t="shared" si="0"/>
        <v>84.99</v>
      </c>
      <c r="I29" s="11" t="s">
        <v>79</v>
      </c>
      <c r="J29" s="15">
        <v>20</v>
      </c>
    </row>
    <row r="30" spans="1:10" ht="45" customHeight="1">
      <c r="A30" s="9" t="s">
        <v>66</v>
      </c>
      <c r="B30" s="10" t="s">
        <v>67</v>
      </c>
      <c r="C30" s="11" t="s">
        <v>68</v>
      </c>
      <c r="D30" s="12" t="s">
        <v>75</v>
      </c>
      <c r="E30" s="11" t="s">
        <v>69</v>
      </c>
      <c r="F30" s="13">
        <v>217800</v>
      </c>
      <c r="G30" s="13">
        <v>163300</v>
      </c>
      <c r="H30" s="14">
        <f t="shared" si="0"/>
        <v>74.98</v>
      </c>
      <c r="I30" s="11" t="s">
        <v>76</v>
      </c>
      <c r="J30" s="15">
        <v>20</v>
      </c>
    </row>
    <row r="31" spans="1:10" ht="45" customHeight="1">
      <c r="A31" s="9" t="s">
        <v>10</v>
      </c>
      <c r="B31" s="10" t="s">
        <v>11</v>
      </c>
      <c r="C31" s="11" t="s">
        <v>12</v>
      </c>
      <c r="D31" s="12" t="s">
        <v>75</v>
      </c>
      <c r="E31" s="11" t="s">
        <v>13</v>
      </c>
      <c r="F31" s="13">
        <v>23700</v>
      </c>
      <c r="G31" s="13">
        <v>20000</v>
      </c>
      <c r="H31" s="14">
        <f t="shared" si="0"/>
        <v>84.39</v>
      </c>
      <c r="I31" s="11" t="s">
        <v>77</v>
      </c>
      <c r="J31" s="16">
        <v>19.666666666666668</v>
      </c>
    </row>
    <row r="32" spans="1:10" ht="45" customHeight="1">
      <c r="A32" s="9" t="s">
        <v>14</v>
      </c>
      <c r="B32" s="10" t="s">
        <v>15</v>
      </c>
      <c r="C32" s="11" t="s">
        <v>16</v>
      </c>
      <c r="D32" s="12" t="s">
        <v>75</v>
      </c>
      <c r="E32" s="11" t="s">
        <v>18</v>
      </c>
      <c r="F32" s="13">
        <v>29700</v>
      </c>
      <c r="G32" s="13">
        <v>25000</v>
      </c>
      <c r="H32" s="14">
        <f t="shared" si="0"/>
        <v>84.18</v>
      </c>
      <c r="I32" s="11" t="s">
        <v>77</v>
      </c>
      <c r="J32" s="16">
        <v>19.666666666666668</v>
      </c>
    </row>
    <row r="33" spans="1:10" ht="45" customHeight="1">
      <c r="A33" s="9" t="s">
        <v>22</v>
      </c>
      <c r="B33" s="10" t="s">
        <v>23</v>
      </c>
      <c r="C33" s="11" t="s">
        <v>24</v>
      </c>
      <c r="D33" s="12" t="s">
        <v>75</v>
      </c>
      <c r="E33" s="11" t="s">
        <v>25</v>
      </c>
      <c r="F33" s="13">
        <v>29700</v>
      </c>
      <c r="G33" s="13">
        <v>25000</v>
      </c>
      <c r="H33" s="14">
        <f t="shared" si="0"/>
        <v>84.18</v>
      </c>
      <c r="I33" s="11" t="s">
        <v>77</v>
      </c>
      <c r="J33" s="16">
        <v>19.666666666666668</v>
      </c>
    </row>
    <row r="34" spans="1:10" ht="45" customHeight="1">
      <c r="A34" s="9" t="s">
        <v>30</v>
      </c>
      <c r="B34" s="10" t="s">
        <v>31</v>
      </c>
      <c r="C34" s="11" t="s">
        <v>32</v>
      </c>
      <c r="D34" s="12" t="s">
        <v>75</v>
      </c>
      <c r="E34" s="11" t="s">
        <v>33</v>
      </c>
      <c r="F34" s="13">
        <v>23700</v>
      </c>
      <c r="G34" s="13">
        <v>20000</v>
      </c>
      <c r="H34" s="14">
        <f t="shared" si="0"/>
        <v>84.39</v>
      </c>
      <c r="I34" s="11" t="s">
        <v>77</v>
      </c>
      <c r="J34" s="16">
        <v>19.666666666666668</v>
      </c>
    </row>
    <row r="35" spans="1:10" ht="45" customHeight="1">
      <c r="A35" s="9" t="s">
        <v>34</v>
      </c>
      <c r="B35" s="10" t="s">
        <v>35</v>
      </c>
      <c r="C35" s="11" t="s">
        <v>36</v>
      </c>
      <c r="D35" s="12" t="s">
        <v>75</v>
      </c>
      <c r="E35" s="11" t="s">
        <v>37</v>
      </c>
      <c r="F35" s="13">
        <v>23700</v>
      </c>
      <c r="G35" s="13">
        <v>20000</v>
      </c>
      <c r="H35" s="14">
        <f t="shared" si="0"/>
        <v>84.39</v>
      </c>
      <c r="I35" s="11" t="s">
        <v>77</v>
      </c>
      <c r="J35" s="16">
        <v>19.666666666666668</v>
      </c>
    </row>
    <row r="36" spans="1:10" ht="45" customHeight="1">
      <c r="A36" s="9" t="s">
        <v>38</v>
      </c>
      <c r="B36" s="10" t="s">
        <v>39</v>
      </c>
      <c r="C36" s="11" t="s">
        <v>40</v>
      </c>
      <c r="D36" s="12" t="s">
        <v>75</v>
      </c>
      <c r="E36" s="11" t="s">
        <v>41</v>
      </c>
      <c r="F36" s="13">
        <v>23700</v>
      </c>
      <c r="G36" s="13">
        <v>20000</v>
      </c>
      <c r="H36" s="14">
        <f t="shared" si="0"/>
        <v>84.39</v>
      </c>
      <c r="I36" s="11" t="s">
        <v>78</v>
      </c>
      <c r="J36" s="16">
        <v>19.666666666666668</v>
      </c>
    </row>
    <row r="37" spans="1:10" ht="45" customHeight="1">
      <c r="A37" s="9" t="s">
        <v>62</v>
      </c>
      <c r="B37" s="10" t="s">
        <v>63</v>
      </c>
      <c r="C37" s="11" t="s">
        <v>64</v>
      </c>
      <c r="D37" s="12" t="s">
        <v>75</v>
      </c>
      <c r="E37" s="11" t="s">
        <v>65</v>
      </c>
      <c r="F37" s="13">
        <v>145200</v>
      </c>
      <c r="G37" s="13">
        <v>108900</v>
      </c>
      <c r="H37" s="14">
        <f t="shared" si="0"/>
        <v>75</v>
      </c>
      <c r="I37" s="11" t="s">
        <v>82</v>
      </c>
      <c r="J37" s="15">
        <v>18</v>
      </c>
    </row>
    <row r="38" spans="1:10" ht="45" customHeight="1">
      <c r="A38" s="9" t="s">
        <v>6</v>
      </c>
      <c r="B38" s="10" t="s">
        <v>7</v>
      </c>
      <c r="C38" s="11" t="s">
        <v>8</v>
      </c>
      <c r="D38" s="12" t="s">
        <v>75</v>
      </c>
      <c r="E38" s="11" t="s">
        <v>9</v>
      </c>
      <c r="F38" s="13">
        <v>99800</v>
      </c>
      <c r="G38" s="13">
        <v>74800</v>
      </c>
      <c r="H38" s="14">
        <f t="shared" si="0"/>
        <v>74.95</v>
      </c>
      <c r="I38" s="11" t="s">
        <v>83</v>
      </c>
      <c r="J38" s="16">
        <v>17.666666666666668</v>
      </c>
    </row>
    <row r="39" spans="1:10" ht="45" customHeight="1">
      <c r="A39" s="9" t="s">
        <v>17</v>
      </c>
      <c r="B39" s="10" t="s">
        <v>19</v>
      </c>
      <c r="C39" s="11" t="s">
        <v>20</v>
      </c>
      <c r="D39" s="12" t="s">
        <v>75</v>
      </c>
      <c r="E39" s="11" t="s">
        <v>21</v>
      </c>
      <c r="F39" s="13">
        <v>181500</v>
      </c>
      <c r="G39" s="13">
        <v>154200</v>
      </c>
      <c r="H39" s="14">
        <f t="shared" si="0"/>
        <v>84.96</v>
      </c>
      <c r="I39" s="11" t="s">
        <v>74</v>
      </c>
      <c r="J39" s="16">
        <v>17.666666666666668</v>
      </c>
    </row>
    <row r="40" spans="1:10" ht="45" customHeight="1">
      <c r="A40" s="9" t="s">
        <v>50</v>
      </c>
      <c r="B40" s="10" t="s">
        <v>51</v>
      </c>
      <c r="C40" s="11" t="s">
        <v>52</v>
      </c>
      <c r="D40" s="12" t="s">
        <v>75</v>
      </c>
      <c r="E40" s="11" t="s">
        <v>53</v>
      </c>
      <c r="F40" s="13">
        <v>235500</v>
      </c>
      <c r="G40" s="13">
        <v>200000</v>
      </c>
      <c r="H40" s="14">
        <f t="shared" si="0"/>
        <v>84.93</v>
      </c>
      <c r="I40" s="11" t="s">
        <v>76</v>
      </c>
      <c r="J40" s="15">
        <v>17</v>
      </c>
    </row>
    <row r="41" spans="1:10" ht="45" customHeight="1">
      <c r="A41" s="9" t="s">
        <v>26</v>
      </c>
      <c r="B41" s="10" t="s">
        <v>27</v>
      </c>
      <c r="C41" s="11" t="s">
        <v>28</v>
      </c>
      <c r="D41" s="12" t="s">
        <v>75</v>
      </c>
      <c r="E41" s="11" t="s">
        <v>29</v>
      </c>
      <c r="F41" s="13">
        <v>71000</v>
      </c>
      <c r="G41" s="13">
        <v>60000</v>
      </c>
      <c r="H41" s="14">
        <f t="shared" si="0"/>
        <v>84.51</v>
      </c>
      <c r="I41" s="11" t="s">
        <v>77</v>
      </c>
      <c r="J41" s="16">
        <v>16.666666666666668</v>
      </c>
    </row>
    <row r="42" spans="1:10" ht="45" customHeight="1">
      <c r="A42" s="9" t="s">
        <v>42</v>
      </c>
      <c r="B42" s="10" t="s">
        <v>43</v>
      </c>
      <c r="C42" s="11" t="s">
        <v>44</v>
      </c>
      <c r="D42" s="12" t="s">
        <v>75</v>
      </c>
      <c r="E42" s="11" t="s">
        <v>45</v>
      </c>
      <c r="F42" s="13">
        <v>130000</v>
      </c>
      <c r="G42" s="13">
        <v>110000</v>
      </c>
      <c r="H42" s="14">
        <f t="shared" si="0"/>
        <v>84.62</v>
      </c>
      <c r="I42" s="11" t="s">
        <v>78</v>
      </c>
      <c r="J42" s="16">
        <v>15.666666666666666</v>
      </c>
    </row>
    <row r="43" spans="1:10" ht="45" customHeight="1">
      <c r="A43" s="9" t="s">
        <v>54</v>
      </c>
      <c r="B43" s="10" t="s">
        <v>55</v>
      </c>
      <c r="C43" s="11" t="s">
        <v>56</v>
      </c>
      <c r="D43" s="12" t="s">
        <v>75</v>
      </c>
      <c r="E43" s="11" t="s">
        <v>57</v>
      </c>
      <c r="F43" s="13">
        <v>181500</v>
      </c>
      <c r="G43" s="13">
        <v>154200</v>
      </c>
      <c r="H43" s="14">
        <f t="shared" si="0"/>
        <v>84.96</v>
      </c>
      <c r="I43" s="11" t="s">
        <v>76</v>
      </c>
      <c r="J43" s="15">
        <v>14</v>
      </c>
    </row>
  </sheetData>
  <sheetProtection/>
  <mergeCells count="1">
    <mergeCell ref="A2:J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Koláčová Petra</dc:creator>
  <cp:keywords/>
  <dc:description/>
  <cp:lastModifiedBy>Lenovo</cp:lastModifiedBy>
  <cp:lastPrinted>2019-08-16T09:32:52Z</cp:lastPrinted>
  <dcterms:created xsi:type="dcterms:W3CDTF">2006-03-26T18:14:00Z</dcterms:created>
  <dcterms:modified xsi:type="dcterms:W3CDTF">2019-08-16T17:43:48Z</dcterms:modified>
  <cp:category/>
  <cp:version/>
  <cp:contentType/>
  <cp:contentStatus/>
</cp:coreProperties>
</file>