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_N_01_Kultura\02_Nadregionálky\Nadregionálky 2020\podklady_nadreg_2020\"/>
    </mc:Choice>
  </mc:AlternateContent>
  <bookViews>
    <workbookView xWindow="-105" yWindow="-105" windowWidth="23250" windowHeight="1257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 l="1"/>
  <c r="F21" i="1"/>
  <c r="H21" i="1"/>
</calcChain>
</file>

<file path=xl/comments1.xml><?xml version="1.0" encoding="utf-8"?>
<comments xmlns="http://schemas.openxmlformats.org/spreadsheetml/2006/main">
  <authors>
    <author>Madejová Zuzana</author>
  </authors>
  <commentList>
    <comment ref="E20" authorId="0" shapeId="0">
      <text>
        <r>
          <rPr>
            <b/>
            <sz val="9"/>
            <color indexed="81"/>
            <rFont val="Tahoma"/>
            <charset val="1"/>
          </rPr>
          <t>Madejová Zuzana:</t>
        </r>
        <r>
          <rPr>
            <sz val="9"/>
            <color indexed="81"/>
            <rFont val="Tahoma"/>
            <charset val="1"/>
          </rPr>
          <t xml:space="preserve">
650.000 + 150.000</t>
        </r>
      </text>
    </comment>
  </commentList>
</comments>
</file>

<file path=xl/sharedStrings.xml><?xml version="1.0" encoding="utf-8"?>
<sst xmlns="http://schemas.openxmlformats.org/spreadsheetml/2006/main" count="96" uniqueCount="66">
  <si>
    <t>Poř. č.</t>
  </si>
  <si>
    <t>Žadatel</t>
  </si>
  <si>
    <t>Projekt</t>
  </si>
  <si>
    <t>IČ</t>
  </si>
  <si>
    <t>Dotace na rok 2019 (Kč)</t>
  </si>
  <si>
    <t>Janáčkův máj, o. p. s.</t>
  </si>
  <si>
    <t>Mezinárodní hudební festival Leoše Janáčka</t>
  </si>
  <si>
    <t>Love production s.r.o.</t>
  </si>
  <si>
    <t>02763052</t>
  </si>
  <si>
    <t>Colour Production, spol. s r. o.</t>
  </si>
  <si>
    <t>Colours of Ostrava</t>
  </si>
  <si>
    <t>25830210</t>
  </si>
  <si>
    <t>Festival v ulicích</t>
  </si>
  <si>
    <t>New Wind Production s.r.o.</t>
  </si>
  <si>
    <t>05574633</t>
  </si>
  <si>
    <t>Svatováclavský hudební festival, z.s.</t>
  </si>
  <si>
    <t>26632578</t>
  </si>
  <si>
    <t>PaS de Theatre s.r.o.</t>
  </si>
  <si>
    <t>27825558</t>
  </si>
  <si>
    <t>Dream Factory Ostrava, z. s.</t>
  </si>
  <si>
    <t>22710701</t>
  </si>
  <si>
    <t>Ostravské centrum nové hudby, z.s.</t>
  </si>
  <si>
    <t>70631531</t>
  </si>
  <si>
    <t>Zdeněk Tofel</t>
  </si>
  <si>
    <t>48789836</t>
  </si>
  <si>
    <t>Matice Slezská, pobočný spolek v Dolní Lomné</t>
  </si>
  <si>
    <t xml:space="preserve">Kulturní aktivity Matice slezské v Dolní Lomné  </t>
  </si>
  <si>
    <t>45235287</t>
  </si>
  <si>
    <t>Biskupství ostravsko-opavské</t>
  </si>
  <si>
    <t>65468953</t>
  </si>
  <si>
    <t>Cirkus trochu jinak, z. s.</t>
  </si>
  <si>
    <t xml:space="preserve">22878670 </t>
  </si>
  <si>
    <t>ProJantar s.r.o.</t>
  </si>
  <si>
    <t>07360169</t>
  </si>
  <si>
    <t>Celkem</t>
  </si>
  <si>
    <t>Kulturní akce krajského a nadregionálního významu 2020</t>
  </si>
  <si>
    <t>Požadovaná dotace  na rok 2020 (Kč)</t>
  </si>
  <si>
    <t>Beats for Love 2020</t>
  </si>
  <si>
    <t>Štěrkovna Open Music 2020</t>
  </si>
  <si>
    <t>Letní shakespearovské slavnosti Ostrava 2020</t>
  </si>
  <si>
    <t>Dream Factory Ostrava 2020</t>
  </si>
  <si>
    <t xml:space="preserve">Souznění 2020 - 22. Mezinárodní festival adventních a vánočních zvyků, koled a řemesel </t>
  </si>
  <si>
    <t>Otevřené chrámy 2020</t>
  </si>
  <si>
    <t>Mezinárodní festival nového cirkusu a pouličního divadla CIRKULUM 2020</t>
  </si>
  <si>
    <t>Návrh na rok 2020 (Kč)</t>
  </si>
  <si>
    <t>Celkové náklady na rok 2020</t>
  </si>
  <si>
    <t>17. ročník Svatováclavského hudebníhol festivalu</t>
  </si>
  <si>
    <t>Hudební výlety 2020</t>
  </si>
  <si>
    <t>NODO2020 New Opera Days Ostrava / Dny nové opery Ostrava</t>
  </si>
  <si>
    <t>Ceny Jantar za rok 2019</t>
  </si>
  <si>
    <t>Časová použitelnost</t>
  </si>
  <si>
    <t>1.1.2020 - 31.12.2020</t>
  </si>
  <si>
    <t>2.1.2020 - 30.10.2020</t>
  </si>
  <si>
    <t>1.2.2020 - 31.10.2020</t>
  </si>
  <si>
    <t>1.1.2020 - 30.11.2020</t>
  </si>
  <si>
    <t>1.11.2019 - 30.11.2020</t>
  </si>
  <si>
    <t>Typ podpory*</t>
  </si>
  <si>
    <t>bloková výjimka</t>
  </si>
  <si>
    <t>de minimis</t>
  </si>
  <si>
    <t>68334796</t>
  </si>
  <si>
    <t>Místní skupina Polského kulturně-osvětového svazu v Jablunkově z.s.</t>
  </si>
  <si>
    <t>73. Mezinárodní folklorní setkání „Gorolski Święto”</t>
  </si>
  <si>
    <t>Statutární město Opava</t>
  </si>
  <si>
    <t>63. BEZRUČOVA OPAVA 2020</t>
  </si>
  <si>
    <t>00300535</t>
  </si>
  <si>
    <t>Letní šapitó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</si>
</sst>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K_č;[Red]#,##0\ _K_č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0" borderId="0" xfId="0" applyFont="1"/>
    <xf numFmtId="0" fontId="1" fillId="2" borderId="16" xfId="0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Alignment="1">
      <alignment horizontal="center" vertical="center"/>
    </xf>
    <xf numFmtId="0" fontId="0" fillId="2" borderId="9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 wrapText="1"/>
    </xf>
    <xf numFmtId="3" fontId="5" fillId="0" borderId="7" xfId="0" applyNumberFormat="1" applyFont="1" applyFill="1" applyBorder="1" applyAlignment="1">
      <alignment horizontal="center" vertical="center" wrapText="1"/>
    </xf>
    <xf numFmtId="3" fontId="3" fillId="0" borderId="12" xfId="0" applyNumberFormat="1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3" fontId="5" fillId="0" borderId="8" xfId="0" applyNumberFormat="1" applyFont="1" applyFill="1" applyBorder="1" applyAlignment="1">
      <alignment horizontal="center" vertical="center" wrapText="1"/>
    </xf>
    <xf numFmtId="3" fontId="3" fillId="0" borderId="14" xfId="0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3" fontId="5" fillId="3" borderId="4" xfId="0" applyNumberFormat="1" applyFont="1" applyFill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center" vertical="center"/>
    </xf>
    <xf numFmtId="49" fontId="4" fillId="0" borderId="17" xfId="1" applyNumberFormat="1" applyFont="1" applyFill="1" applyBorder="1" applyAlignment="1">
      <alignment horizontal="center" vertical="center" wrapText="1"/>
    </xf>
    <xf numFmtId="49" fontId="4" fillId="0" borderId="8" xfId="1" applyNumberFormat="1" applyFont="1" applyFill="1" applyBorder="1" applyAlignment="1">
      <alignment horizontal="center" vertical="center" wrapText="1"/>
    </xf>
    <xf numFmtId="49" fontId="6" fillId="0" borderId="8" xfId="1" applyNumberFormat="1" applyFont="1" applyFill="1" applyBorder="1" applyAlignment="1">
      <alignment horizontal="center" vertical="center" wrapText="1"/>
    </xf>
    <xf numFmtId="49" fontId="0" fillId="0" borderId="8" xfId="0" applyNumberFormat="1" applyFont="1" applyFill="1" applyBorder="1" applyAlignment="1">
      <alignment horizontal="center" vertical="center" wrapText="1"/>
    </xf>
    <xf numFmtId="49" fontId="5" fillId="3" borderId="4" xfId="1" applyNumberFormat="1" applyFont="1" applyFill="1" applyBorder="1" applyAlignment="1">
      <alignment horizontal="center" vertical="center" wrapText="1"/>
    </xf>
    <xf numFmtId="3" fontId="3" fillId="0" borderId="18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/>
    </xf>
    <xf numFmtId="0" fontId="0" fillId="0" borderId="20" xfId="0" applyFont="1" applyBorder="1"/>
    <xf numFmtId="0" fontId="0" fillId="0" borderId="0" xfId="0" applyFont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0" fontId="8" fillId="0" borderId="0" xfId="0" applyFont="1"/>
    <xf numFmtId="3" fontId="7" fillId="0" borderId="7" xfId="0" applyNumberFormat="1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3" fontId="4" fillId="0" borderId="7" xfId="0" applyNumberFormat="1" applyFont="1" applyFill="1" applyBorder="1" applyAlignment="1">
      <alignment horizontal="center" vertical="center" wrapText="1"/>
    </xf>
    <xf numFmtId="3" fontId="4" fillId="0" borderId="8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3" fontId="7" fillId="0" borderId="17" xfId="0" applyNumberFormat="1" applyFont="1" applyFill="1" applyBorder="1" applyAlignment="1">
      <alignment horizontal="center" vertical="center" wrapText="1"/>
    </xf>
    <xf numFmtId="3" fontId="4" fillId="0" borderId="17" xfId="0" applyNumberFormat="1" applyFont="1" applyFill="1" applyBorder="1" applyAlignment="1">
      <alignment horizontal="center" vertical="center" wrapText="1"/>
    </xf>
    <xf numFmtId="3" fontId="5" fillId="0" borderId="17" xfId="0" applyNumberFormat="1" applyFont="1" applyFill="1" applyBorder="1" applyAlignment="1">
      <alignment horizontal="center" vertical="center" wrapText="1"/>
    </xf>
    <xf numFmtId="3" fontId="3" fillId="0" borderId="21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49" fontId="0" fillId="0" borderId="17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3" fontId="3" fillId="0" borderId="19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</cellXfs>
  <cellStyles count="2">
    <cellStyle name="Normální" xfId="0" builtinId="0"/>
    <cellStyle name="normální_100203_09_005_01 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zoomScale="80" zoomScaleNormal="80" workbookViewId="0">
      <selection activeCell="H24" sqref="H24"/>
    </sheetView>
  </sheetViews>
  <sheetFormatPr defaultColWidth="8.85546875" defaultRowHeight="15" x14ac:dyDescent="0.25"/>
  <cols>
    <col min="1" max="1" width="5.7109375" style="1" customWidth="1"/>
    <col min="2" max="2" width="43" style="1" customWidth="1"/>
    <col min="3" max="3" width="36.5703125" style="1" customWidth="1"/>
    <col min="4" max="4" width="16" style="1" customWidth="1"/>
    <col min="5" max="6" width="18.140625" style="36" customWidth="1"/>
    <col min="7" max="7" width="18.140625" style="1" customWidth="1"/>
    <col min="8" max="8" width="18.140625" style="34" customWidth="1"/>
    <col min="9" max="9" width="18.140625" style="4" customWidth="1"/>
    <col min="10" max="10" width="20.85546875" style="1" customWidth="1"/>
    <col min="11" max="16384" width="8.85546875" style="1"/>
  </cols>
  <sheetData>
    <row r="1" spans="1:10" ht="30" customHeight="1" thickBot="1" x14ac:dyDescent="0.3">
      <c r="A1" s="57" t="s">
        <v>35</v>
      </c>
      <c r="B1" s="57"/>
      <c r="C1" s="57"/>
      <c r="D1" s="57"/>
      <c r="E1" s="57"/>
      <c r="F1" s="57"/>
      <c r="G1" s="57"/>
      <c r="H1" s="57"/>
      <c r="I1" s="1"/>
    </row>
    <row r="2" spans="1:10" ht="46.15" customHeight="1" thickBot="1" x14ac:dyDescent="0.3">
      <c r="A2" s="5" t="s">
        <v>0</v>
      </c>
      <c r="B2" s="6" t="s">
        <v>1</v>
      </c>
      <c r="C2" s="6" t="s">
        <v>2</v>
      </c>
      <c r="D2" s="25" t="s">
        <v>3</v>
      </c>
      <c r="E2" s="39" t="s">
        <v>4</v>
      </c>
      <c r="F2" s="42" t="s">
        <v>45</v>
      </c>
      <c r="G2" s="7" t="s">
        <v>36</v>
      </c>
      <c r="H2" s="2" t="s">
        <v>44</v>
      </c>
      <c r="I2" s="2" t="s">
        <v>56</v>
      </c>
      <c r="J2" s="2" t="s">
        <v>50</v>
      </c>
    </row>
    <row r="3" spans="1:10" ht="30" x14ac:dyDescent="0.25">
      <c r="A3" s="8">
        <v>1</v>
      </c>
      <c r="B3" s="9" t="s">
        <v>5</v>
      </c>
      <c r="C3" s="10" t="s">
        <v>6</v>
      </c>
      <c r="D3" s="26">
        <v>26807882</v>
      </c>
      <c r="E3" s="37">
        <v>3500000</v>
      </c>
      <c r="F3" s="40">
        <v>17220000</v>
      </c>
      <c r="G3" s="11">
        <v>3500000</v>
      </c>
      <c r="H3" s="12">
        <v>3500000</v>
      </c>
      <c r="I3" s="31" t="s">
        <v>57</v>
      </c>
      <c r="J3" s="31" t="s">
        <v>54</v>
      </c>
    </row>
    <row r="4" spans="1:10" s="3" customFormat="1" ht="23.25" customHeight="1" x14ac:dyDescent="0.25">
      <c r="A4" s="13">
        <v>2</v>
      </c>
      <c r="B4" s="14" t="s">
        <v>7</v>
      </c>
      <c r="C4" s="14" t="s">
        <v>37</v>
      </c>
      <c r="D4" s="27" t="s">
        <v>8</v>
      </c>
      <c r="E4" s="19">
        <v>1500000</v>
      </c>
      <c r="F4" s="41">
        <v>54000000</v>
      </c>
      <c r="G4" s="15">
        <v>2000000</v>
      </c>
      <c r="H4" s="16">
        <v>1500000</v>
      </c>
      <c r="I4" s="31" t="s">
        <v>58</v>
      </c>
      <c r="J4" s="31" t="s">
        <v>54</v>
      </c>
    </row>
    <row r="5" spans="1:10" s="3" customFormat="1" ht="24" customHeight="1" x14ac:dyDescent="0.25">
      <c r="A5" s="13">
        <v>3</v>
      </c>
      <c r="B5" s="17" t="s">
        <v>9</v>
      </c>
      <c r="C5" s="17" t="s">
        <v>10</v>
      </c>
      <c r="D5" s="28" t="s">
        <v>11</v>
      </c>
      <c r="E5" s="19">
        <v>2200000</v>
      </c>
      <c r="F5" s="41">
        <v>135000000</v>
      </c>
      <c r="G5" s="15">
        <v>3000000</v>
      </c>
      <c r="H5" s="16">
        <v>2200000</v>
      </c>
      <c r="I5" s="31" t="s">
        <v>57</v>
      </c>
      <c r="J5" s="31" t="s">
        <v>54</v>
      </c>
    </row>
    <row r="6" spans="1:10" s="3" customFormat="1" ht="23.25" customHeight="1" x14ac:dyDescent="0.25">
      <c r="A6" s="8">
        <v>4</v>
      </c>
      <c r="B6" s="17" t="s">
        <v>9</v>
      </c>
      <c r="C6" s="17" t="s">
        <v>12</v>
      </c>
      <c r="D6" s="28" t="s">
        <v>11</v>
      </c>
      <c r="E6" s="19">
        <v>500000</v>
      </c>
      <c r="F6" s="41">
        <v>4870000</v>
      </c>
      <c r="G6" s="15">
        <v>1000000</v>
      </c>
      <c r="H6" s="16">
        <v>500000</v>
      </c>
      <c r="I6" s="31" t="s">
        <v>57</v>
      </c>
      <c r="J6" s="31" t="s">
        <v>54</v>
      </c>
    </row>
    <row r="7" spans="1:10" s="3" customFormat="1" ht="27.75" customHeight="1" x14ac:dyDescent="0.25">
      <c r="A7" s="13">
        <v>5</v>
      </c>
      <c r="B7" s="18" t="s">
        <v>13</v>
      </c>
      <c r="C7" s="14" t="s">
        <v>38</v>
      </c>
      <c r="D7" s="27" t="s">
        <v>14</v>
      </c>
      <c r="E7" s="19">
        <v>1000000</v>
      </c>
      <c r="F7" s="41">
        <v>11000000</v>
      </c>
      <c r="G7" s="15">
        <v>1000000</v>
      </c>
      <c r="H7" s="16">
        <v>1000000</v>
      </c>
      <c r="I7" s="31"/>
      <c r="J7" s="31" t="s">
        <v>54</v>
      </c>
    </row>
    <row r="8" spans="1:10" s="3" customFormat="1" ht="27.75" customHeight="1" x14ac:dyDescent="0.25">
      <c r="A8" s="13">
        <v>6</v>
      </c>
      <c r="B8" s="18" t="s">
        <v>13</v>
      </c>
      <c r="C8" s="14" t="s">
        <v>65</v>
      </c>
      <c r="D8" s="27" t="s">
        <v>14</v>
      </c>
      <c r="E8" s="19">
        <v>500000</v>
      </c>
      <c r="F8" s="41">
        <v>2550000</v>
      </c>
      <c r="G8" s="15">
        <v>500000</v>
      </c>
      <c r="H8" s="16">
        <v>500000</v>
      </c>
      <c r="I8" s="31"/>
      <c r="J8" s="31" t="s">
        <v>54</v>
      </c>
    </row>
    <row r="9" spans="1:10" s="3" customFormat="1" ht="36" customHeight="1" x14ac:dyDescent="0.25">
      <c r="A9" s="8">
        <v>7</v>
      </c>
      <c r="B9" s="17" t="s">
        <v>15</v>
      </c>
      <c r="C9" s="17" t="s">
        <v>46</v>
      </c>
      <c r="D9" s="28" t="s">
        <v>16</v>
      </c>
      <c r="E9" s="19">
        <v>2000000</v>
      </c>
      <c r="F9" s="41">
        <v>10550000</v>
      </c>
      <c r="G9" s="15">
        <v>2200000</v>
      </c>
      <c r="H9" s="16">
        <v>2000000</v>
      </c>
      <c r="I9" s="31" t="s">
        <v>57</v>
      </c>
      <c r="J9" s="31" t="s">
        <v>54</v>
      </c>
    </row>
    <row r="10" spans="1:10" s="3" customFormat="1" ht="24" customHeight="1" x14ac:dyDescent="0.25">
      <c r="A10" s="13">
        <v>8</v>
      </c>
      <c r="B10" s="17" t="s">
        <v>15</v>
      </c>
      <c r="C10" s="14" t="s">
        <v>47</v>
      </c>
      <c r="D10" s="27" t="s">
        <v>16</v>
      </c>
      <c r="E10" s="19">
        <v>800000</v>
      </c>
      <c r="F10" s="41">
        <v>1930000</v>
      </c>
      <c r="G10" s="15">
        <v>1000000</v>
      </c>
      <c r="H10" s="16">
        <v>800000</v>
      </c>
      <c r="I10" s="31" t="s">
        <v>58</v>
      </c>
      <c r="J10" s="31" t="s">
        <v>51</v>
      </c>
    </row>
    <row r="11" spans="1:10" s="3" customFormat="1" ht="30" x14ac:dyDescent="0.25">
      <c r="A11" s="13">
        <v>9</v>
      </c>
      <c r="B11" s="17" t="s">
        <v>17</v>
      </c>
      <c r="C11" s="17" t="s">
        <v>39</v>
      </c>
      <c r="D11" s="28" t="s">
        <v>18</v>
      </c>
      <c r="E11" s="19">
        <v>800000</v>
      </c>
      <c r="F11" s="41">
        <v>11128000</v>
      </c>
      <c r="G11" s="15">
        <v>1000000</v>
      </c>
      <c r="H11" s="16">
        <v>800000</v>
      </c>
      <c r="I11" s="31" t="s">
        <v>58</v>
      </c>
      <c r="J11" s="54" t="s">
        <v>52</v>
      </c>
    </row>
    <row r="12" spans="1:10" s="3" customFormat="1" ht="21.75" customHeight="1" x14ac:dyDescent="0.25">
      <c r="A12" s="8">
        <v>10</v>
      </c>
      <c r="B12" s="14" t="s">
        <v>19</v>
      </c>
      <c r="C12" s="14" t="s">
        <v>40</v>
      </c>
      <c r="D12" s="27" t="s">
        <v>20</v>
      </c>
      <c r="E12" s="19">
        <v>900000</v>
      </c>
      <c r="F12" s="41">
        <v>5975000</v>
      </c>
      <c r="G12" s="15">
        <v>1570000</v>
      </c>
      <c r="H12" s="16">
        <v>900000</v>
      </c>
      <c r="I12" s="31" t="s">
        <v>58</v>
      </c>
      <c r="J12" s="31" t="s">
        <v>54</v>
      </c>
    </row>
    <row r="13" spans="1:10" s="3" customFormat="1" ht="36.75" customHeight="1" x14ac:dyDescent="0.25">
      <c r="A13" s="13">
        <v>11</v>
      </c>
      <c r="B13" s="17" t="s">
        <v>21</v>
      </c>
      <c r="C13" s="17" t="s">
        <v>48</v>
      </c>
      <c r="D13" s="28" t="s">
        <v>22</v>
      </c>
      <c r="E13" s="19">
        <v>1000000</v>
      </c>
      <c r="F13" s="41">
        <v>10044500</v>
      </c>
      <c r="G13" s="15">
        <v>1500000</v>
      </c>
      <c r="H13" s="16">
        <v>1000000</v>
      </c>
      <c r="I13" s="31" t="s">
        <v>57</v>
      </c>
      <c r="J13" s="31" t="s">
        <v>54</v>
      </c>
    </row>
    <row r="14" spans="1:10" s="3" customFormat="1" ht="30" x14ac:dyDescent="0.25">
      <c r="A14" s="8">
        <v>12</v>
      </c>
      <c r="B14" s="14" t="s">
        <v>25</v>
      </c>
      <c r="C14" s="14" t="s">
        <v>26</v>
      </c>
      <c r="D14" s="27" t="s">
        <v>27</v>
      </c>
      <c r="E14" s="19">
        <v>600000</v>
      </c>
      <c r="F14" s="41">
        <v>1444000</v>
      </c>
      <c r="G14" s="15">
        <v>600000</v>
      </c>
      <c r="H14" s="16">
        <v>600000</v>
      </c>
      <c r="I14" s="31" t="s">
        <v>58</v>
      </c>
      <c r="J14" s="31" t="s">
        <v>54</v>
      </c>
    </row>
    <row r="15" spans="1:10" s="3" customFormat="1" ht="22.5" customHeight="1" x14ac:dyDescent="0.25">
      <c r="A15" s="13">
        <v>13</v>
      </c>
      <c r="B15" s="17" t="s">
        <v>28</v>
      </c>
      <c r="C15" s="17" t="s">
        <v>42</v>
      </c>
      <c r="D15" s="28" t="s">
        <v>29</v>
      </c>
      <c r="E15" s="19">
        <v>1300000</v>
      </c>
      <c r="F15" s="41">
        <v>1625000</v>
      </c>
      <c r="G15" s="15">
        <v>1300000</v>
      </c>
      <c r="H15" s="16">
        <v>1300000</v>
      </c>
      <c r="I15" s="31"/>
      <c r="J15" s="31" t="s">
        <v>51</v>
      </c>
    </row>
    <row r="16" spans="1:10" s="3" customFormat="1" ht="30" x14ac:dyDescent="0.25">
      <c r="A16" s="13">
        <v>14</v>
      </c>
      <c r="B16" s="20" t="s">
        <v>30</v>
      </c>
      <c r="C16" s="21" t="s">
        <v>43</v>
      </c>
      <c r="D16" s="29" t="s">
        <v>31</v>
      </c>
      <c r="E16" s="19">
        <v>900000</v>
      </c>
      <c r="F16" s="41">
        <v>4888000</v>
      </c>
      <c r="G16" s="15">
        <v>900000</v>
      </c>
      <c r="H16" s="16">
        <v>900000</v>
      </c>
      <c r="I16" s="54"/>
      <c r="J16" s="54" t="s">
        <v>53</v>
      </c>
    </row>
    <row r="17" spans="1:10" ht="21.75" customHeight="1" x14ac:dyDescent="0.25">
      <c r="A17" s="8">
        <v>15</v>
      </c>
      <c r="B17" s="20" t="s">
        <v>32</v>
      </c>
      <c r="C17" s="21" t="s">
        <v>49</v>
      </c>
      <c r="D17" s="29" t="s">
        <v>33</v>
      </c>
      <c r="E17" s="19">
        <v>800000</v>
      </c>
      <c r="F17" s="41">
        <v>1200000</v>
      </c>
      <c r="G17" s="15">
        <v>800000</v>
      </c>
      <c r="H17" s="16">
        <v>800000</v>
      </c>
      <c r="I17" s="31"/>
      <c r="J17" s="31" t="s">
        <v>55</v>
      </c>
    </row>
    <row r="18" spans="1:10" s="3" customFormat="1" ht="32.25" customHeight="1" x14ac:dyDescent="0.25">
      <c r="A18" s="13">
        <v>16</v>
      </c>
      <c r="B18" s="56" t="s">
        <v>62</v>
      </c>
      <c r="C18" s="47" t="s">
        <v>63</v>
      </c>
      <c r="D18" s="48" t="s">
        <v>64</v>
      </c>
      <c r="E18" s="43">
        <v>400000</v>
      </c>
      <c r="F18" s="44">
        <v>1400000</v>
      </c>
      <c r="G18" s="45">
        <v>400000</v>
      </c>
      <c r="H18" s="46">
        <v>400000</v>
      </c>
      <c r="I18" s="53" t="s">
        <v>58</v>
      </c>
      <c r="J18" s="53" t="s">
        <v>54</v>
      </c>
    </row>
    <row r="19" spans="1:10" s="3" customFormat="1" ht="32.25" customHeight="1" x14ac:dyDescent="0.25">
      <c r="A19" s="13">
        <v>17</v>
      </c>
      <c r="B19" s="55" t="s">
        <v>60</v>
      </c>
      <c r="C19" s="21" t="s">
        <v>61</v>
      </c>
      <c r="D19" s="49" t="s">
        <v>59</v>
      </c>
      <c r="E19" s="50">
        <v>200000</v>
      </c>
      <c r="F19" s="51">
        <v>1500000</v>
      </c>
      <c r="G19" s="52">
        <v>500000</v>
      </c>
      <c r="H19" s="53">
        <v>500000</v>
      </c>
      <c r="I19" s="53" t="s">
        <v>58</v>
      </c>
      <c r="J19" s="53" t="s">
        <v>54</v>
      </c>
    </row>
    <row r="20" spans="1:10" s="3" customFormat="1" ht="45.75" thickBot="1" x14ac:dyDescent="0.3">
      <c r="A20" s="8">
        <v>18</v>
      </c>
      <c r="B20" s="14" t="s">
        <v>23</v>
      </c>
      <c r="C20" s="14" t="s">
        <v>41</v>
      </c>
      <c r="D20" s="27" t="s">
        <v>24</v>
      </c>
      <c r="E20" s="19">
        <v>800000</v>
      </c>
      <c r="F20" s="41">
        <v>1300000</v>
      </c>
      <c r="G20" s="15">
        <v>700000</v>
      </c>
      <c r="H20" s="16">
        <v>650000</v>
      </c>
      <c r="I20" s="31" t="s">
        <v>58</v>
      </c>
      <c r="J20" s="31" t="s">
        <v>51</v>
      </c>
    </row>
    <row r="21" spans="1:10" ht="15.75" thickBot="1" x14ac:dyDescent="0.3">
      <c r="A21" s="33"/>
      <c r="B21" s="22" t="s">
        <v>34</v>
      </c>
      <c r="C21" s="23"/>
      <c r="D21" s="30"/>
      <c r="E21" s="35">
        <f>SUM(E3:E20)</f>
        <v>19700000</v>
      </c>
      <c r="F21" s="35">
        <f>SUM(F3:F20)</f>
        <v>277624500</v>
      </c>
      <c r="G21" s="24">
        <v>23470000</v>
      </c>
      <c r="H21" s="38">
        <f>SUM(H3:H20)</f>
        <v>19850000</v>
      </c>
      <c r="I21" s="32"/>
      <c r="J21" s="32"/>
    </row>
  </sheetData>
  <mergeCells count="1">
    <mergeCell ref="A1:H1"/>
  </mergeCells>
  <pageMargins left="0.7" right="0.7" top="0.78740157499999996" bottom="0.78740157499999996" header="0.3" footer="0.3"/>
  <pageSetup paperSize="9" scale="61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Madejová Zuzana</dc:creator>
  <cp:lastModifiedBy>Madejová Zuzana</cp:lastModifiedBy>
  <cp:lastPrinted>2019-11-15T08:52:37Z</cp:lastPrinted>
  <dcterms:created xsi:type="dcterms:W3CDTF">2019-08-07T09:19:14Z</dcterms:created>
  <dcterms:modified xsi:type="dcterms:W3CDTF">2019-11-15T13:16:21Z</dcterms:modified>
</cp:coreProperties>
</file>