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_N\A_DOTACE\2019\Ostravská univerzita\"/>
    </mc:Choice>
  </mc:AlternateContent>
  <bookViews>
    <workbookView xWindow="240" yWindow="120" windowWidth="18060" windowHeight="7050"/>
  </bookViews>
  <sheets>
    <sheet name="XXXXMEKVFPPrehledZadostiZaESU" sheetId="1" r:id="rId1"/>
  </sheets>
  <calcPr calcId="152511"/>
</workbook>
</file>

<file path=xl/calcChain.xml><?xml version="1.0" encoding="utf-8"?>
<calcChain xmlns="http://schemas.openxmlformats.org/spreadsheetml/2006/main">
  <c r="O51" i="1" l="1"/>
  <c r="N51" i="1"/>
  <c r="O38" i="1"/>
  <c r="N38" i="1"/>
  <c r="O18" i="1"/>
  <c r="N18" i="1"/>
</calcChain>
</file>

<file path=xl/sharedStrings.xml><?xml version="1.0" encoding="utf-8"?>
<sst xmlns="http://schemas.openxmlformats.org/spreadsheetml/2006/main" count="187" uniqueCount="90">
  <si>
    <t>Přehled projektů/žádostí za: 61988987 - Ostravská univerzita</t>
  </si>
  <si>
    <t>Název</t>
  </si>
  <si>
    <t>Ostravská univerzita</t>
  </si>
  <si>
    <t>IČ</t>
  </si>
  <si>
    <t>Dvořákova</t>
  </si>
  <si>
    <t>Dvořákova 138/7</t>
  </si>
  <si>
    <t>Obec</t>
  </si>
  <si>
    <t>ostrava</t>
  </si>
  <si>
    <t>PSČ</t>
  </si>
  <si>
    <t>70200</t>
  </si>
  <si>
    <t>Typ organizace</t>
  </si>
  <si>
    <t>61988987 - Ostravská univerzita</t>
  </si>
  <si>
    <t>Dotační titul</t>
  </si>
  <si>
    <t>Projekt</t>
  </si>
  <si>
    <t>Stav žádosti</t>
  </si>
  <si>
    <t>Požadované prostředky</t>
  </si>
  <si>
    <t>Schválené prostředky</t>
  </si>
  <si>
    <t>2019</t>
  </si>
  <si>
    <t/>
  </si>
  <si>
    <t>Program podpory aktivit v oblasti kultury na rok 2019</t>
  </si>
  <si>
    <t>29. Výstavní činnost na Ostravské univerzitě</t>
  </si>
  <si>
    <t>náhradník</t>
  </si>
  <si>
    <t>Individuální dotace v odvětví dopravy a chytrého regionu v roce 2019</t>
  </si>
  <si>
    <t>24. Konference Smart technologie</t>
  </si>
  <si>
    <t>přijata elektronicky</t>
  </si>
  <si>
    <t>Ostatní ID v odvětví regionálního rozvoje</t>
  </si>
  <si>
    <t>18. Ostatní ID v odvětví regionálního rozvoje - Ostravská univerzita - "Podpora zvýšení připravenosti studentů OU na výkon profese a zvýšení jejich konkurenceschopnosti na trhu práce"</t>
  </si>
  <si>
    <t>vytvořena smlouva</t>
  </si>
  <si>
    <t>19. Ostatní ID v odvětví regionálního rozvoje - Ostravská univerzita - "Podpora aktivní přípravy mezinárodních projektů v oblasti výzkumu a vývoje"</t>
  </si>
  <si>
    <t>Podpora vědy a výzkumu v Moravskoslezském kraji 2018</t>
  </si>
  <si>
    <t>2. Podpora talentovaných studentů doktorského studia na Ostravské univerzitě</t>
  </si>
  <si>
    <t>Poskytnutí dotace z rozpočtu MSK - "Program na podporu přípravy projektových záměrů strategických in</t>
  </si>
  <si>
    <t>1. Poskytnutí dotace z rozpočtu MSK - PZ strategických intervencí RIS3 MSK - 2. výzva"  - Ostravská univerzita - "Příprava projektu na vývoj léčebného přípravku na základě NK buněk určeného pro léčbu hematolog. nádorových onemocnění"</t>
  </si>
  <si>
    <t>2. Poskytnutí dotace z rozpočtu MSK - PZ strategických intervencí RIS3 MSK - 2. výzva"  - Ostravská univerzita - "Příprava projektu do výzvy OP VVV Předaplikančí výzkum (Nové směry biomedicinského výzkumu na Ostravsku)</t>
  </si>
  <si>
    <t>3. Poskytnutí dotace z rozpočtu MSK - PZ strategických intervencí RIS3 MSK - 2. výzva"  - Ostravská univerzita - "Vývoj pokročilých endoluminálních technologií v léčbě extrémní obezity"</t>
  </si>
  <si>
    <t>5. Poskytnutí dotace z rozpočtu MSK - PZ strategických intervencí RIS3 MSK - 2. výzva" -  Ostravská univerzita - "Podpora dlouhodobé mezisektorové spolupráce v oblasti medicíny katastrof"</t>
  </si>
  <si>
    <t>Individuální dotace v odvětví zdravotnictví v roce 2019</t>
  </si>
  <si>
    <t>17. IX. Studentská vědecká konference Lékařské fakulty Ostravské univerzity</t>
  </si>
  <si>
    <t>22. Vzdělávání v oblasti medicíny katastrof (7. Trilaterální sympozium)</t>
  </si>
  <si>
    <t>28. 3. multioborové setkání Dětské polytrauma.  Akreditovaná vzdělávací akce pro lékaře a zdravotníky  se zaměření na problematiku dětských úrazů</t>
  </si>
  <si>
    <t>schválena</t>
  </si>
  <si>
    <t>32. Dotace studia studentů Mgr. oboru Všeobecné lékařství AR 2019/20</t>
  </si>
  <si>
    <t>Dotace partnerům projektu "Odborné, kariérové a polytechnické vzdělávání v MSK", reg.č. CZ.02.3.68/0</t>
  </si>
  <si>
    <t>5. Odborné, kariérové a polytechnické vzdělávání v MSK</t>
  </si>
  <si>
    <t>Podpora odborného vzdělávání v Moravskoslezském kraji</t>
  </si>
  <si>
    <t>2. Podpora nadaných žáků středních škol v Moravskoslezském kraji</t>
  </si>
  <si>
    <t>Podpora soutěží a přehlídek</t>
  </si>
  <si>
    <t>7. Organizace Ústředního kola 53. ročníku Biologické olympiády</t>
  </si>
  <si>
    <t>Podpora vědy a výzkumu v Moravskoslezském kraji 2019</t>
  </si>
  <si>
    <t>1. Podpora talentovaných studentů doktorského studia na Ostravské univerzitě III.</t>
  </si>
  <si>
    <t>Individuální dotace v odvětví regionálního rozvoje  v roce 2019</t>
  </si>
  <si>
    <t>8. Zlepšení pozice studentů na trhu práce protřednictvím praktické výuky</t>
  </si>
  <si>
    <t>Soutěže, festivaly a aktivity v oblasti kultury</t>
  </si>
  <si>
    <t>42. Black Milk – Prezentace ostravské výtvarné scény v Berlíně</t>
  </si>
  <si>
    <t>2018</t>
  </si>
  <si>
    <t>Program podpory aktivit v oblasti kultury v Moravskoslezském kraji na rok 2018</t>
  </si>
  <si>
    <t>17. Galerie Laboratoř</t>
  </si>
  <si>
    <t>18. VII. ročník mezinárodních interpretačních kurzů v oboru flétna</t>
  </si>
  <si>
    <t>19. Mezinárodní serigrafické sympozium Ostrava 2018 (ISSO 2018)</t>
  </si>
  <si>
    <t>evidována</t>
  </si>
  <si>
    <t>148. Mezinárodní muzikologická konference Janáčkiana 2018</t>
  </si>
  <si>
    <t>Individuální dotace v odvětvi zdravotnictví na rok 2018</t>
  </si>
  <si>
    <t>14. VIII. Studentská vědecká konference Lékařské fakulty Ostravské univerzity</t>
  </si>
  <si>
    <t>24. Dotace studia studentů magisterského oboru Všeobecné lékařství</t>
  </si>
  <si>
    <t>25. NEPRŮCHODNOST SLZNÝCH CEST U DĚTÍ – ZLEPŠENÍ DIAGNOSTIKY A CÍLENÉ OPERAČNÍ LÉČBY</t>
  </si>
  <si>
    <t>zamítnuta</t>
  </si>
  <si>
    <t>Poskytnutí dotace z rozpočtu MSK - VAV 2015  - MEPAC CZ, s.r.o. - "Laserové značení plošných materiá</t>
  </si>
  <si>
    <t>6. Poskytnutí dotace z rozpočtu MSK - VAV 2015 - Ostravská univerzita v Ostravě - " Posílení transféru inteligentních systémů do praxe"</t>
  </si>
  <si>
    <t>Poskytnutí dotace z rozpočtu MSK - Podpora vědy a výzkumu v Moravskoslezském kraji 2017</t>
  </si>
  <si>
    <t>1. Poskytnutí dotace z rozpočtu MSK - VAV 2017 - OU - "Podpora talentovaných studentů doktorského studia na Ostravské univerzitě"</t>
  </si>
  <si>
    <t>Poskytnutí dotace z rozpočtu MSK -  ID vysoké školy  2016-2018</t>
  </si>
  <si>
    <t>3. Poskytnutí dotace z rozpočtu MSK -  ID vysoké školy  2016-2018 - Ostravská univerzita v Ostravě - "Posilování mezinárodní spolupráce v oblasti vědy, výzkumu a vzdělávání"</t>
  </si>
  <si>
    <t>4. Poskytnutí dotace z rozpočtu MSK -  ID vysoké školy  2016-2018 - Ostravská univerzita v Ostravě - "Příprava projektů do Operačního programu  Výzkum, vývoj a vzdělávání"</t>
  </si>
  <si>
    <t>Individuální dotace v odvětví sociálních věcí na rok 2018</t>
  </si>
  <si>
    <t>15. Další akreditované vzdělávání - kurz Komunitní práce v kontextu sociálně vyloučených lokalit</t>
  </si>
  <si>
    <t>2017</t>
  </si>
  <si>
    <t>PPA 2017 - Program podpory aktivit v oblasti kultury v Moravskoslezském kraji v roce 2017</t>
  </si>
  <si>
    <t>60. Jsme Ostravská! 2017</t>
  </si>
  <si>
    <t>69. Výstavní činnost Galerie Student Ostravské univerzity</t>
  </si>
  <si>
    <t>vyřazena</t>
  </si>
  <si>
    <t>71. Cyklus komorních koncertů</t>
  </si>
  <si>
    <t>72. Mezinárodní serigrafické sympozium Ostrava 2017 (ISSO 2017)</t>
  </si>
  <si>
    <t>73. Gradus ad Parnassum - festival instruktivní klavírní literatury - 2. ročník</t>
  </si>
  <si>
    <t>74. Edice pamětí Paula Kupelwiesera</t>
  </si>
  <si>
    <t>5. Podpora zvýšení konkurenceschopnosti studentů Ostravské univerzity na trhu práce</t>
  </si>
  <si>
    <t>Konference, sympózia a aktivity v oblasti zdravotnictví</t>
  </si>
  <si>
    <t>11. Studentská vědecká konference LF OU</t>
  </si>
  <si>
    <t>Poskytnutí dotace z rozpočtu MSK - Ostravská univerzita - "PD - City Kampus - Centrum zdravého pohyb</t>
  </si>
  <si>
    <t>1. Poskytnutí dotace z rozpočtu MSK - Ostravská univerzita - "PD - City Kampus - Centrum zdravého pohybu"</t>
  </si>
  <si>
    <t>Schválené prostředky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</si>
</sst>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5]0.00\ %"/>
    <numFmt numFmtId="165" formatCode="[$-10405]#,##0.00;\-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0"/>
      <color rgb="FF084686"/>
      <name val="Arial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u/>
      <sz val="11"/>
      <color rgb="FF0000FF"/>
      <name val="Calibri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084686"/>
        <bgColor rgb="FF084686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0" fontId="7" fillId="0" borderId="0"/>
  </cellStyleXfs>
  <cellXfs count="28">
    <xf numFmtId="0" fontId="1" fillId="0" borderId="0" xfId="0" applyFont="1" applyFill="1" applyBorder="1"/>
    <xf numFmtId="0" fontId="3" fillId="0" borderId="1" xfId="1" applyNumberFormat="1" applyFont="1" applyFill="1" applyBorder="1" applyAlignment="1">
      <alignment vertical="top" wrapText="1" readingOrder="1"/>
    </xf>
    <xf numFmtId="0" fontId="5" fillId="4" borderId="1" xfId="1" applyNumberFormat="1" applyFont="1" applyFill="1" applyBorder="1" applyAlignment="1">
      <alignment horizontal="center" vertical="center" wrapText="1" readingOrder="1"/>
    </xf>
    <xf numFmtId="0" fontId="4" fillId="3" borderId="1" xfId="1" applyNumberFormat="1" applyFont="1" applyFill="1" applyBorder="1" applyAlignment="1">
      <alignment vertical="top" wrapText="1" readingOrder="1"/>
    </xf>
    <xf numFmtId="165" fontId="4" fillId="3" borderId="1" xfId="1" applyNumberFormat="1" applyFont="1" applyFill="1" applyBorder="1" applyAlignment="1">
      <alignment vertical="top" wrapText="1" readingOrder="1"/>
    </xf>
    <xf numFmtId="165" fontId="3" fillId="0" borderId="1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5" fillId="4" borderId="1" xfId="1" applyNumberFormat="1" applyFont="1" applyFill="1" applyBorder="1" applyAlignment="1">
      <alignment horizontal="center" vertical="center" wrapText="1" readingOrder="1"/>
    </xf>
    <xf numFmtId="0" fontId="6" fillId="0" borderId="1" xfId="1" applyNumberFormat="1" applyFont="1" applyFill="1" applyBorder="1" applyAlignment="1">
      <alignment vertical="top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3" fillId="0" borderId="1" xfId="1" applyNumberFormat="1" applyFont="1" applyFill="1" applyBorder="1" applyAlignment="1">
      <alignment vertical="top" wrapText="1" readingOrder="1"/>
    </xf>
    <xf numFmtId="0" fontId="4" fillId="3" borderId="1" xfId="1" applyNumberFormat="1" applyFont="1" applyFill="1" applyBorder="1" applyAlignment="1">
      <alignment vertical="top" wrapText="1" readingOrder="1"/>
    </xf>
    <xf numFmtId="0" fontId="5" fillId="4" borderId="1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0" fontId="1" fillId="2" borderId="0" xfId="1" applyNumberFormat="1" applyFont="1" applyFill="1" applyBorder="1" applyAlignment="1">
      <alignment vertical="top" wrapText="1"/>
    </xf>
    <xf numFmtId="0" fontId="3" fillId="3" borderId="1" xfId="1" applyNumberFormat="1" applyFont="1" applyFill="1" applyBorder="1" applyAlignment="1">
      <alignment horizontal="right" vertical="top" wrapText="1" readingOrder="1"/>
    </xf>
    <xf numFmtId="0" fontId="4" fillId="0" borderId="1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3" borderId="6" xfId="1" applyNumberFormat="1" applyFont="1" applyFill="1" applyBorder="1" applyAlignment="1">
      <alignment vertical="top" wrapText="1"/>
    </xf>
    <xf numFmtId="0" fontId="1" fillId="0" borderId="7" xfId="1" applyNumberFormat="1" applyFont="1" applyFill="1" applyBorder="1" applyAlignment="1">
      <alignment vertical="top" wrapText="1"/>
    </xf>
    <xf numFmtId="0" fontId="1" fillId="0" borderId="8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164" fontId="4" fillId="0" borderId="0" xfId="1" applyNumberFormat="1" applyFont="1" applyFill="1" applyBorder="1" applyAlignment="1">
      <alignment horizontal="right" vertical="top" wrapText="1" readingOrder="1"/>
    </xf>
    <xf numFmtId="165" fontId="8" fillId="0" borderId="1" xfId="1" applyNumberFormat="1" applyFont="1" applyFill="1" applyBorder="1" applyAlignment="1">
      <alignment vertical="top" wrapText="1" readingOrder="1"/>
    </xf>
  </cellXfs>
  <cellStyles count="2">
    <cellStyle name="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FFFFFF"/>
      <rgbColor rgb="00D3D3D3"/>
      <rgbColor rgb="00D9D9D9"/>
      <rgbColor rgb="000000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FFFF0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9%5D&amp;Dota%C4%8Dn%C3%ADtitulyaprojektyDota%C4%8Dn%C3%ADtitul=%5BDota%C4%8Dn%C3%AD%20tituly%20a%20projekty%5D.%5BDota%C4%8Dn%C3%AD%20tituly%20a%20projekty%5D.%5BDota%C4%8Dn%C3%AD%20titul%5D.%26%5BKUMSP00SY9US%5D&amp;rs%3AParameterLanguage=" TargetMode="External"/><Relationship Id="rId13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9%5D&amp;Dota%C4%8Dn%C3%ADtitulyaprojektyDota%C4%8Dn%C3%ADtitul=%5BDota%C4%8Dn%C3%AD%20tituly%20a%20projekty%5D.%5BDota%C4%8Dn%C3%AD%20tituly%20a%20projekty%5D.%5BDota%C4%8Dn%C3%AD%20titul%5D.%26%5BKUMSP00TZY5K%5D&amp;rs%3AParameterLanguage=" TargetMode="External"/><Relationship Id="rId18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9%5D&amp;Dota%C4%8Dn%C3%ADtitulyaprojektyDota%C4%8Dn%C3%ADtitul=%5BDota%C4%8Dn%C3%AD%20tituly%20a%20projekty%5D.%5BDota%C4%8Dn%C3%AD%20tituly%20a%20projekty%5D.%5BDota%C4%8Dn%C3%AD%20titul%5D.%26%5BKUMSP00WG9QY%5D&amp;rs%3AParameterLanguage=" TargetMode="External"/><Relationship Id="rId26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8%5D&amp;Dota%C4%8Dn%C3%ADtitulyaprojektyDota%C4%8Dn%C3%ADtitul=%5BDota%C4%8Dn%C3%AD%20tituly%20a%20projekty%5D.%5BDota%C4%8Dn%C3%AD%20tituly%20a%20projekty%5D.%5BDota%C4%8Dn%C3%AD%20titul%5D.%26%5BKUMSP00QZCIG%5D&amp;rs%3AParameterLanguage=" TargetMode="External"/><Relationship Id="rId39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7%5D&amp;Dota%C4%8Dn%C3%ADtitulyaprojektyDota%C4%8Dn%C3%ADtitul=%5BDota%C4%8Dn%C3%AD%20tituly%20a%20projekty%5D.%5BDota%C4%8Dn%C3%AD%20tituly%20a%20projekty%5D.%5BDota%C4%8Dn%C3%AD%20titul%5D.%26%5BKUMSP00QZHPI%5D&amp;rs%3AParameterLanguage=" TargetMode="External"/><Relationship Id="rId3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9%5D&amp;Dota%C4%8Dn%C3%ADtitulyaprojektyDota%C4%8Dn%C3%ADtitul=%5BDota%C4%8Dn%C3%AD%20tituly%20a%20projekty%5D.%5BDota%C4%8Dn%C3%AD%20tituly%20a%20projekty%5D.%5BDota%C4%8Dn%C3%AD%20titul%5D.%26%5BKUMSP00SY4AJ%5D&amp;rs%3AParameterLanguage=" TargetMode="External"/><Relationship Id="rId21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8%5D&amp;Dota%C4%8Dn%C3%ADtitulyaprojektyDota%C4%8Dn%C3%ADtitul=%5BDota%C4%8Dn%C3%AD%20tituly%20a%20projekty%5D.%5BDota%C4%8Dn%C3%AD%20tituly%20a%20projekty%5D.%5BDota%C4%8Dn%C3%AD%20titul%5D.%26%5BKUMSP00F1CKN%5D&amp;rs%3AParameterLanguage=" TargetMode="External"/><Relationship Id="rId34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7%5D&amp;Dota%C4%8Dn%C3%ADtitulyaprojektyDota%C4%8Dn%C3%ADtitul=%5BDota%C4%8Dn%C3%AD%20tituly%20a%20projekty%5D.%5BDota%C4%8Dn%C3%AD%20tituly%20a%20projekty%5D.%5BDota%C4%8Dn%C3%AD%20titul%5D.%26%5BKUMSP00F2SCA%5D&amp;rs%3AParameterLanguage=" TargetMode="External"/><Relationship Id="rId7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9%5D&amp;Dota%C4%8Dn%C3%ADtitulyaprojektyDota%C4%8Dn%C3%ADtitul=%5BDota%C4%8Dn%C3%AD%20tituly%20a%20projekty%5D.%5BDota%C4%8Dn%C3%AD%20tituly%20a%20projekty%5D.%5BDota%C4%8Dn%C3%AD%20titul%5D.%26%5BKUMSP00SY9US%5D&amp;rs%3AParameterLanguage=" TargetMode="External"/><Relationship Id="rId12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9%5D&amp;Dota%C4%8Dn%C3%ADtitulyaprojektyDota%C4%8Dn%C3%ADtitul=%5BDota%C4%8Dn%C3%AD%20tituly%20a%20projekty%5D.%5BDota%C4%8Dn%C3%AD%20tituly%20a%20projekty%5D.%5BDota%C4%8Dn%C3%AD%20titul%5D.%26%5BKUMSP00TZY5K%5D&amp;rs%3AParameterLanguage=" TargetMode="External"/><Relationship Id="rId17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9%5D&amp;Dota%C4%8Dn%C3%ADtitulyaprojektyDota%C4%8Dn%C3%ADtitul=%5BDota%C4%8Dn%C3%AD%20tituly%20a%20projekty%5D.%5BDota%C4%8Dn%C3%AD%20tituly%20a%20projekty%5D.%5BDota%C4%8Dn%C3%AD%20titul%5D.%26%5BKUMSP00WFSG0%5D&amp;rs%3AParameterLanguage=" TargetMode="External"/><Relationship Id="rId25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8%5D&amp;Dota%C4%8Dn%C3%ADtitulyaprojektyDota%C4%8Dn%C3%ADtitul=%5BDota%C4%8Dn%C3%AD%20tituly%20a%20projekty%5D.%5BDota%C4%8Dn%C3%AD%20tituly%20a%20projekty%5D.%5BDota%C4%8Dn%C3%AD%20titul%5D.%26%5BKUMSP00QZCIG%5D&amp;rs%3AParameterLanguage=" TargetMode="External"/><Relationship Id="rId33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7%5D&amp;Dota%C4%8Dn%C3%ADtitulyaprojektyDota%C4%8Dn%C3%ADtitul=%5BDota%C4%8Dn%C3%AD%20tituly%20a%20projekty%5D.%5BDota%C4%8Dn%C3%AD%20tituly%20a%20projekty%5D.%5BDota%C4%8Dn%C3%AD%20titul%5D.%26%5BKUMSP00F2SCA%5D&amp;rs%3AParameterLanguage=" TargetMode="External"/><Relationship Id="rId38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7%5D&amp;Dota%C4%8Dn%C3%ADtitulyaprojektyDota%C4%8Dn%C3%ADtitul=%5BDota%C4%8Dn%C3%AD%20tituly%20a%20projekty%5D.%5BDota%C4%8Dn%C3%AD%20tituly%20a%20projekty%5D.%5BDota%C4%8Dn%C3%AD%20titul%5D.%26%5BKUMSP00O0TEA%5D&amp;rs%3AParameterLanguage=" TargetMode="External"/><Relationship Id="rId2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9%5D&amp;Dota%C4%8Dn%C3%ADtitulyaprojektyDota%C4%8Dn%C3%ADtitul=%5BDota%C4%8Dn%C3%AD%20tituly%20a%20projekty%5D.%5BDota%C4%8Dn%C3%AD%20tituly%20a%20projekty%5D.%5BDota%C4%8Dn%C3%AD%20titul%5D.%26%5BKUMSP00QUMEV%5D&amp;rs%3AParameterLanguage=" TargetMode="External"/><Relationship Id="rId16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9%5D&amp;Dota%C4%8Dn%C3%ADtitulyaprojektyDota%C4%8Dn%C3%ADtitul=%5BDota%C4%8Dn%C3%AD%20tituly%20a%20projekty%5D.%5BDota%C4%8Dn%C3%AD%20tituly%20a%20projekty%5D.%5BDota%C4%8Dn%C3%AD%20titul%5D.%26%5BKUMSP00WEXCY%5D&amp;rs%3AParameterLanguage=" TargetMode="External"/><Relationship Id="rId20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8%5D&amp;Dota%C4%8Dn%C3%ADtitulyaprojektyDota%C4%8Dn%C3%ADtitul=%5BDota%C4%8Dn%C3%AD%20tituly%20a%20projekty%5D.%5BDota%C4%8Dn%C3%AD%20tituly%20a%20projekty%5D.%5BDota%C4%8Dn%C3%AD%20titul%5D.%26%5BKUMSP00F1CKN%5D&amp;rs%3AParameterLanguage=" TargetMode="External"/><Relationship Id="rId29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8%5D&amp;Dota%C4%8Dn%C3%ADtitulyaprojektyDota%C4%8Dn%C3%ADtitul=%5BDota%C4%8Dn%C3%AD%20tituly%20a%20projekty%5D.%5BDota%C4%8Dn%C3%AD%20tituly%20a%20projekty%5D.%5BDota%C4%8Dn%C3%AD%20titul%5D.%26%5BKUMSP00T5EBG%5D&amp;rs%3AParameterLanguage=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9%5D&amp;Dota%C4%8Dn%C3%ADtitulyaprojektyDota%C4%8Dn%C3%ADtitul=%5BDota%C4%8Dn%C3%AD%20tituly%20a%20projekty%5D.%5BDota%C4%8Dn%C3%AD%20tituly%20a%20projekty%5D.%5BDota%C4%8Dn%C3%AD%20titul%5D.%26%5BKUMSP00F1A6Z%5D&amp;rs%3AParameterLanguage=" TargetMode="External"/><Relationship Id="rId6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9%5D&amp;Dota%C4%8Dn%C3%ADtitulyaprojektyDota%C4%8Dn%C3%ADtitul=%5BDota%C4%8Dn%C3%AD%20tituly%20a%20projekty%5D.%5BDota%C4%8Dn%C3%AD%20tituly%20a%20projekty%5D.%5BDota%C4%8Dn%C3%AD%20titul%5D.%26%5BKUMSP00SY9US%5D&amp;rs%3AParameterLanguage=" TargetMode="External"/><Relationship Id="rId11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9%5D&amp;Dota%C4%8Dn%C3%ADtitulyaprojektyDota%C4%8Dn%C3%ADtitul=%5BDota%C4%8Dn%C3%AD%20tituly%20a%20projekty%5D.%5BDota%C4%8Dn%C3%AD%20tituly%20a%20projekty%5D.%5BDota%C4%8Dn%C3%AD%20titul%5D.%26%5BKUMSP00TZY5K%5D&amp;rs%3AParameterLanguage=" TargetMode="External"/><Relationship Id="rId24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8%5D&amp;Dota%C4%8Dn%C3%ADtitulyaprojektyDota%C4%8Dn%C3%ADtitul=%5BDota%C4%8Dn%C3%AD%20tituly%20a%20projekty%5D.%5BDota%C4%8Dn%C3%AD%20tituly%20a%20projekty%5D.%5BDota%C4%8Dn%C3%AD%20titul%5D.%26%5BKUMSP00QZCIG%5D&amp;rs%3AParameterLanguage=" TargetMode="External"/><Relationship Id="rId32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7%5D&amp;Dota%C4%8Dn%C3%ADtitulyaprojektyDota%C4%8Dn%C3%ADtitul=%5BDota%C4%8Dn%C3%AD%20tituly%20a%20projekty%5D.%5BDota%C4%8Dn%C3%AD%20tituly%20a%20projekty%5D.%5BDota%C4%8Dn%C3%AD%20titul%5D.%26%5BKUMSP00F2SCA%5D&amp;rs%3AParameterLanguage=" TargetMode="External"/><Relationship Id="rId37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7%5D&amp;Dota%C4%8Dn%C3%ADtitulyaprojektyDota%C4%8Dn%C3%ADtitul=%5BDota%C4%8Dn%C3%AD%20tituly%20a%20projekty%5D.%5BDota%C4%8Dn%C3%AD%20tituly%20a%20projekty%5D.%5BDota%C4%8Dn%C3%AD%20titul%5D.%26%5BKUMSP00F2SCA%5D&amp;rs%3AParameterLanguage=" TargetMode="External"/><Relationship Id="rId40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7%5D&amp;Dota%C4%8Dn%C3%ADtitulyaprojektyDota%C4%8Dn%C3%ADtitul=%5BDota%C4%8Dn%C3%AD%20tituly%20a%20projekty%5D.%5BDota%C4%8Dn%C3%AD%20tituly%20a%20projekty%5D.%5BDota%C4%8Dn%C3%AD%20titul%5D.%26%5BKUMSP00SY7KK%5D&amp;rs%3AParameterLanguage=" TargetMode="External"/><Relationship Id="rId5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9%5D&amp;Dota%C4%8Dn%C3%ADtitulyaprojektyDota%C4%8Dn%C3%ADtitul=%5BDota%C4%8Dn%C3%AD%20tituly%20a%20projekty%5D.%5BDota%C4%8Dn%C3%AD%20tituly%20a%20projekty%5D.%5BDota%C4%8Dn%C3%AD%20titul%5D.%26%5BKUMSP00SY876%5D&amp;rs%3AParameterLanguage=" TargetMode="External"/><Relationship Id="rId15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9%5D&amp;Dota%C4%8Dn%C3%ADtitulyaprojektyDota%C4%8Dn%C3%ADtitul=%5BDota%C4%8Dn%C3%AD%20tituly%20a%20projekty%5D.%5BDota%C4%8Dn%C3%AD%20tituly%20a%20projekty%5D.%5BDota%C4%8Dn%C3%AD%20titul%5D.%26%5BKUMSP00WCODA%5D&amp;rs%3AParameterLanguage=" TargetMode="External"/><Relationship Id="rId23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8%5D&amp;Dota%C4%8Dn%C3%ADtitulyaprojektyDota%C4%8Dn%C3%ADtitul=%5BDota%C4%8Dn%C3%AD%20tituly%20a%20projekty%5D.%5BDota%C4%8Dn%C3%AD%20tituly%20a%20projekty%5D.%5BDota%C4%8Dn%C3%AD%20titul%5D.%26%5BKUMSP00F1CKN%5D&amp;rs%3AParameterLanguage=" TargetMode="External"/><Relationship Id="rId28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8%5D&amp;Dota%C4%8Dn%C3%ADtitulyaprojektyDota%C4%8Dn%C3%ADtitul=%5BDota%C4%8Dn%C3%AD%20tituly%20a%20projekty%5D.%5BDota%C4%8Dn%C3%AD%20tituly%20a%20projekty%5D.%5BDota%C4%8Dn%C3%AD%20titul%5D.%26%5BKUMSP00SY7O0%5D&amp;rs%3AParameterLanguage=" TargetMode="External"/><Relationship Id="rId36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7%5D&amp;Dota%C4%8Dn%C3%ADtitulyaprojektyDota%C4%8Dn%C3%ADtitul=%5BDota%C4%8Dn%C3%AD%20tituly%20a%20projekty%5D.%5BDota%C4%8Dn%C3%AD%20tituly%20a%20projekty%5D.%5BDota%C4%8Dn%C3%AD%20titul%5D.%26%5BKUMSP00F2SCA%5D&amp;rs%3AParameterLanguage=" TargetMode="External"/><Relationship Id="rId10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9%5D&amp;Dota%C4%8Dn%C3%ADtitulyaprojektyDota%C4%8Dn%C3%ADtitul=%5BDota%C4%8Dn%C3%AD%20tituly%20a%20projekty%5D.%5BDota%C4%8Dn%C3%AD%20tituly%20a%20projekty%5D.%5BDota%C4%8Dn%C3%AD%20titul%5D.%26%5BKUMSP00TZY5K%5D&amp;rs%3AParameterLanguage=" TargetMode="External"/><Relationship Id="rId19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9%5D&amp;Dota%C4%8Dn%C3%ADtitulyaprojektyDota%C4%8Dn%C3%ADtitul=%5BDota%C4%8Dn%C3%AD%20tituly%20a%20projekty%5D.%5BDota%C4%8Dn%C3%AD%20tituly%20a%20projekty%5D.%5BDota%C4%8Dn%C3%AD%20titul%5D.%26%5BKUMSP00WM82B%5D&amp;rs%3AParameterLanguage=" TargetMode="External"/><Relationship Id="rId31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8%5D&amp;Dota%C4%8Dn%C3%ADtitulyaprojektyDota%C4%8Dn%C3%ADtitul=%5BDota%C4%8Dn%C3%AD%20tituly%20a%20projekty%5D.%5BDota%C4%8Dn%C3%AD%20tituly%20a%20projekty%5D.%5BDota%C4%8Dn%C3%AD%20titul%5D.%26%5BKUMSP00TY5PS%5D&amp;rs%3AParameterLanguage=" TargetMode="External"/><Relationship Id="rId4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9%5D&amp;Dota%C4%8Dn%C3%ADtitulyaprojektyDota%C4%8Dn%C3%ADtitul=%5BDota%C4%8Dn%C3%AD%20tituly%20a%20projekty%5D.%5BDota%C4%8Dn%C3%AD%20tituly%20a%20projekty%5D.%5BDota%C4%8Dn%C3%AD%20titul%5D.%26%5BKUMSP00SY4AJ%5D&amp;rs%3AParameterLanguage=" TargetMode="External"/><Relationship Id="rId9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9%5D&amp;Dota%C4%8Dn%C3%ADtitulyaprojektyDota%C4%8Dn%C3%ADtitul=%5BDota%C4%8Dn%C3%AD%20tituly%20a%20projekty%5D.%5BDota%C4%8Dn%C3%AD%20tituly%20a%20projekty%5D.%5BDota%C4%8Dn%C3%AD%20titul%5D.%26%5BKUMSP00SY9US%5D&amp;rs%3AParameterLanguage=" TargetMode="External"/><Relationship Id="rId14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9%5D&amp;Dota%C4%8Dn%C3%ADtitulyaprojektyDota%C4%8Dn%C3%ADtitul=%5BDota%C4%8Dn%C3%AD%20tituly%20a%20projekty%5D.%5BDota%C4%8Dn%C3%AD%20tituly%20a%20projekty%5D.%5BDota%C4%8Dn%C3%AD%20titul%5D.%26%5BKUMSP00U532D%5D&amp;rs%3AParameterLanguage=" TargetMode="External"/><Relationship Id="rId22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8%5D&amp;Dota%C4%8Dn%C3%ADtitulyaprojektyDota%C4%8Dn%C3%ADtitul=%5BDota%C4%8Dn%C3%AD%20tituly%20a%20projekty%5D.%5BDota%C4%8Dn%C3%AD%20tituly%20a%20projekty%5D.%5BDota%C4%8Dn%C3%AD%20titul%5D.%26%5BKUMSP00F1CKN%5D&amp;rs%3AParameterLanguage=" TargetMode="External"/><Relationship Id="rId27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8%5D&amp;Dota%C4%8Dn%C3%ADtitulyaprojektyDota%C4%8Dn%C3%ADtitul=%5BDota%C4%8Dn%C3%AD%20tituly%20a%20projekty%5D.%5BDota%C4%8Dn%C3%AD%20tituly%20a%20projekty%5D.%5BDota%C4%8Dn%C3%AD%20titul%5D.%26%5BKUMSP00SFZDY%5D&amp;rs%3AParameterLanguage=" TargetMode="External"/><Relationship Id="rId30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8%5D&amp;Dota%C4%8Dn%C3%ADtitulyaprojektyDota%C4%8Dn%C3%ADtitul=%5BDota%C4%8Dn%C3%AD%20tituly%20a%20projekty%5D.%5BDota%C4%8Dn%C3%AD%20tituly%20a%20projekty%5D.%5BDota%C4%8Dn%C3%AD%20titul%5D.%26%5BKUMSP00T5EBG%5D&amp;rs%3AParameterLanguage=" TargetMode="External"/><Relationship Id="rId35" Type="http://schemas.openxmlformats.org/officeDocument/2006/relationships/hyperlink" Target="http://dsdb/ReportServer?%2FVe%C5%99ejn%C3%A1%20finan%C4%8Dn%C3%AD%20podpora%2FXXXXMEKVFPPrehledZadostiZaDT&amp;Dota%C4%8Dn%C3%ADtitulyaprojektyRokden%C3%ADku=%5BDota%C4%8Dn%C3%AD%20tituly%20a%20projekty%5D.%5BRok%20den%C3%ADku%5D.%26%5B2017%5D&amp;Dota%C4%8Dn%C3%ADtitulyaprojektyDota%C4%8Dn%C3%ADtitul=%5BDota%C4%8Dn%C3%AD%20tituly%20a%20projekty%5D.%5BDota%C4%8Dn%C3%AD%20tituly%20a%20projekty%5D.%5BDota%C4%8Dn%C3%AD%20titul%5D.%26%5BKUMSP00F2SCA%5D&amp;rs%3AParameterLanguag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P60"/>
  <sheetViews>
    <sheetView showGridLines="0" tabSelected="1" topLeftCell="A34" workbookViewId="0">
      <selection activeCell="P26" sqref="P26"/>
    </sheetView>
  </sheetViews>
  <sheetFormatPr defaultRowHeight="15" outlineLevelRow="1" x14ac:dyDescent="0.25"/>
  <cols>
    <col min="1" max="1" width="0.140625" customWidth="1"/>
    <col min="2" max="2" width="3.28515625" customWidth="1"/>
    <col min="3" max="3" width="17.42578125" customWidth="1"/>
    <col min="4" max="4" width="11.7109375" customWidth="1"/>
    <col min="5" max="5" width="35.5703125" customWidth="1"/>
    <col min="6" max="6" width="13" customWidth="1"/>
    <col min="7" max="7" width="9" customWidth="1"/>
    <col min="8" max="8" width="29.7109375" customWidth="1"/>
    <col min="9" max="9" width="1" customWidth="1"/>
    <col min="10" max="10" width="9.85546875" customWidth="1"/>
    <col min="11" max="11" width="0" hidden="1" customWidth="1"/>
    <col min="12" max="12" width="10.28515625" customWidth="1"/>
    <col min="13" max="13" width="19.7109375" customWidth="1"/>
    <col min="14" max="14" width="18.28515625" customWidth="1"/>
    <col min="15" max="15" width="17.140625" customWidth="1"/>
    <col min="16" max="16" width="17.140625" style="6" customWidth="1"/>
  </cols>
  <sheetData>
    <row r="1" spans="2:16" ht="36" customHeight="1" x14ac:dyDescent="0.25">
      <c r="D1" s="14" t="s">
        <v>0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/>
    </row>
    <row r="2" spans="2:16" ht="1.35" customHeight="1" x14ac:dyDescent="0.25"/>
    <row r="3" spans="2:16" ht="3.75" customHeight="1" x14ac:dyDescent="0.25">
      <c r="H3" s="16"/>
    </row>
    <row r="4" spans="2:16" ht="17.100000000000001" customHeight="1" x14ac:dyDescent="0.25">
      <c r="B4" s="17" t="s">
        <v>1</v>
      </c>
      <c r="C4" s="9"/>
      <c r="D4" s="10"/>
      <c r="E4" s="18" t="s">
        <v>2</v>
      </c>
      <c r="F4" s="10"/>
      <c r="H4" s="16"/>
      <c r="J4" s="19"/>
      <c r="K4" s="15"/>
      <c r="L4" s="15"/>
      <c r="M4" s="15"/>
      <c r="N4" s="15"/>
    </row>
    <row r="5" spans="2:16" ht="5.0999999999999996" customHeight="1" x14ac:dyDescent="0.25">
      <c r="B5" s="17" t="s">
        <v>3</v>
      </c>
      <c r="C5" s="20"/>
      <c r="D5" s="21"/>
      <c r="E5" s="18"/>
      <c r="F5" s="21"/>
      <c r="H5" s="16"/>
    </row>
    <row r="6" spans="2:16" ht="12" customHeight="1" x14ac:dyDescent="0.25">
      <c r="B6" s="22"/>
      <c r="C6" s="23"/>
      <c r="D6" s="24"/>
      <c r="E6" s="25"/>
      <c r="F6" s="24"/>
      <c r="H6" s="16"/>
      <c r="L6" s="16"/>
      <c r="M6" s="15"/>
      <c r="N6" s="15"/>
    </row>
    <row r="7" spans="2:16" ht="8.65" customHeight="1" x14ac:dyDescent="0.25">
      <c r="B7" s="17" t="s">
        <v>4</v>
      </c>
      <c r="C7" s="20"/>
      <c r="D7" s="21"/>
      <c r="E7" s="11" t="s">
        <v>5</v>
      </c>
      <c r="F7" s="21"/>
      <c r="H7" s="16"/>
      <c r="L7" s="16"/>
      <c r="M7" s="15"/>
      <c r="N7" s="15"/>
    </row>
    <row r="8" spans="2:16" ht="8.4499999999999993" customHeight="1" x14ac:dyDescent="0.25">
      <c r="B8" s="22"/>
      <c r="C8" s="23"/>
      <c r="D8" s="24"/>
      <c r="E8" s="25"/>
      <c r="F8" s="24"/>
      <c r="H8" s="16"/>
      <c r="J8" s="26"/>
      <c r="L8" s="16"/>
      <c r="M8" s="15"/>
      <c r="N8" s="15"/>
    </row>
    <row r="9" spans="2:16" ht="8.65" customHeight="1" x14ac:dyDescent="0.25">
      <c r="B9" s="17" t="s">
        <v>6</v>
      </c>
      <c r="C9" s="20"/>
      <c r="D9" s="21"/>
      <c r="E9" s="11" t="s">
        <v>7</v>
      </c>
      <c r="F9" s="21"/>
      <c r="H9" s="16"/>
      <c r="J9" s="15"/>
      <c r="L9" s="16"/>
      <c r="M9" s="15"/>
      <c r="N9" s="15"/>
    </row>
    <row r="10" spans="2:16" ht="8.4499999999999993" customHeight="1" x14ac:dyDescent="0.25">
      <c r="B10" s="22"/>
      <c r="C10" s="23"/>
      <c r="D10" s="24"/>
      <c r="E10" s="25"/>
      <c r="F10" s="24"/>
      <c r="H10" s="16"/>
      <c r="L10" s="16"/>
      <c r="M10" s="15"/>
      <c r="N10" s="15"/>
    </row>
    <row r="11" spans="2:16" ht="10.7" customHeight="1" x14ac:dyDescent="0.25">
      <c r="B11" s="17" t="s">
        <v>8</v>
      </c>
      <c r="C11" s="20"/>
      <c r="D11" s="21"/>
      <c r="E11" s="11" t="s">
        <v>9</v>
      </c>
      <c r="F11" s="21"/>
      <c r="H11" s="16"/>
      <c r="L11" s="16"/>
      <c r="M11" s="15"/>
      <c r="N11" s="15"/>
    </row>
    <row r="12" spans="2:16" ht="6.4" customHeight="1" x14ac:dyDescent="0.25">
      <c r="B12" s="22"/>
      <c r="C12" s="23"/>
      <c r="D12" s="24"/>
      <c r="E12" s="25"/>
      <c r="F12" s="24"/>
      <c r="H12" s="16"/>
    </row>
    <row r="13" spans="2:16" ht="16.899999999999999" customHeight="1" x14ac:dyDescent="0.25">
      <c r="B13" s="17" t="s">
        <v>10</v>
      </c>
      <c r="C13" s="9"/>
      <c r="D13" s="10"/>
      <c r="E13" s="11" t="s">
        <v>11</v>
      </c>
      <c r="F13" s="10"/>
      <c r="H13" s="16"/>
    </row>
    <row r="14" spans="2:16" ht="0" hidden="1" customHeight="1" x14ac:dyDescent="0.25">
      <c r="H14" s="16"/>
    </row>
    <row r="15" spans="2:16" ht="13.9" customHeight="1" x14ac:dyDescent="0.25">
      <c r="H15" s="16"/>
    </row>
    <row r="16" spans="2:16" ht="1.1499999999999999" customHeight="1" x14ac:dyDescent="0.25"/>
    <row r="17" spans="2:16" ht="45" x14ac:dyDescent="0.25">
      <c r="B17" s="13" t="s">
        <v>12</v>
      </c>
      <c r="C17" s="9"/>
      <c r="D17" s="9"/>
      <c r="E17" s="10"/>
      <c r="F17" s="13" t="s">
        <v>13</v>
      </c>
      <c r="G17" s="9"/>
      <c r="H17" s="9"/>
      <c r="I17" s="9"/>
      <c r="J17" s="9"/>
      <c r="K17" s="9"/>
      <c r="L17" s="10"/>
      <c r="M17" s="2" t="s">
        <v>14</v>
      </c>
      <c r="N17" s="2" t="s">
        <v>15</v>
      </c>
      <c r="O17" s="2" t="s">
        <v>16</v>
      </c>
      <c r="P17" s="7" t="s">
        <v>89</v>
      </c>
    </row>
    <row r="18" spans="2:16" x14ac:dyDescent="0.25">
      <c r="B18" s="12" t="s">
        <v>17</v>
      </c>
      <c r="C18" s="9"/>
      <c r="D18" s="9"/>
      <c r="E18" s="10"/>
      <c r="F18" s="12" t="s">
        <v>18</v>
      </c>
      <c r="G18" s="9"/>
      <c r="H18" s="9"/>
      <c r="I18" s="9"/>
      <c r="J18" s="9"/>
      <c r="K18" s="9"/>
      <c r="L18" s="10"/>
      <c r="M18" s="3" t="s">
        <v>18</v>
      </c>
      <c r="N18" s="4">
        <f>SUM(N19:N37)</f>
        <v>29275853.5</v>
      </c>
      <c r="O18" s="4">
        <f>SUM(O19:O37)</f>
        <v>20980853.5</v>
      </c>
      <c r="P18" s="4"/>
    </row>
    <row r="19" spans="2:16" ht="17.100000000000001" customHeight="1" outlineLevel="1" x14ac:dyDescent="0.25">
      <c r="B19" s="3" t="s">
        <v>18</v>
      </c>
      <c r="C19" s="8" t="s">
        <v>19</v>
      </c>
      <c r="D19" s="9"/>
      <c r="E19" s="10"/>
      <c r="F19" s="11" t="s">
        <v>20</v>
      </c>
      <c r="G19" s="9"/>
      <c r="H19" s="9"/>
      <c r="I19" s="9"/>
      <c r="J19" s="9"/>
      <c r="K19" s="9"/>
      <c r="L19" s="10"/>
      <c r="M19" s="1" t="s">
        <v>21</v>
      </c>
      <c r="N19" s="5">
        <v>185000</v>
      </c>
      <c r="O19" s="5">
        <v>185000</v>
      </c>
      <c r="P19" s="5"/>
    </row>
    <row r="20" spans="2:16" ht="17.100000000000001" customHeight="1" outlineLevel="1" x14ac:dyDescent="0.25">
      <c r="B20" s="3" t="s">
        <v>18</v>
      </c>
      <c r="C20" s="8" t="s">
        <v>22</v>
      </c>
      <c r="D20" s="9"/>
      <c r="E20" s="10"/>
      <c r="F20" s="11" t="s">
        <v>23</v>
      </c>
      <c r="G20" s="9"/>
      <c r="H20" s="9"/>
      <c r="I20" s="9"/>
      <c r="J20" s="9"/>
      <c r="K20" s="9"/>
      <c r="L20" s="10"/>
      <c r="M20" s="1" t="s">
        <v>24</v>
      </c>
      <c r="N20" s="5">
        <v>70000</v>
      </c>
      <c r="O20" s="5">
        <v>0</v>
      </c>
      <c r="P20" s="5"/>
    </row>
    <row r="21" spans="2:16" ht="17.100000000000001" customHeight="1" outlineLevel="1" x14ac:dyDescent="0.25">
      <c r="B21" s="3" t="s">
        <v>18</v>
      </c>
      <c r="C21" s="8" t="s">
        <v>25</v>
      </c>
      <c r="D21" s="9"/>
      <c r="E21" s="10"/>
      <c r="F21" s="11" t="s">
        <v>26</v>
      </c>
      <c r="G21" s="9"/>
      <c r="H21" s="9"/>
      <c r="I21" s="9"/>
      <c r="J21" s="9"/>
      <c r="K21" s="9"/>
      <c r="L21" s="10"/>
      <c r="M21" s="1" t="s">
        <v>27</v>
      </c>
      <c r="N21" s="5">
        <v>7000000</v>
      </c>
      <c r="O21" s="5">
        <v>7000000</v>
      </c>
      <c r="P21" s="5"/>
    </row>
    <row r="22" spans="2:16" ht="17.100000000000001" customHeight="1" outlineLevel="1" x14ac:dyDescent="0.25">
      <c r="B22" s="3" t="s">
        <v>18</v>
      </c>
      <c r="C22" s="8" t="s">
        <v>25</v>
      </c>
      <c r="D22" s="9"/>
      <c r="E22" s="10"/>
      <c r="F22" s="11" t="s">
        <v>28</v>
      </c>
      <c r="G22" s="9"/>
      <c r="H22" s="9"/>
      <c r="I22" s="9"/>
      <c r="J22" s="9"/>
      <c r="K22" s="9"/>
      <c r="L22" s="10"/>
      <c r="M22" s="1" t="s">
        <v>27</v>
      </c>
      <c r="N22" s="5">
        <v>1500000</v>
      </c>
      <c r="O22" s="5">
        <v>1500000</v>
      </c>
      <c r="P22" s="5"/>
    </row>
    <row r="23" spans="2:16" ht="17.100000000000001" customHeight="1" outlineLevel="1" x14ac:dyDescent="0.25">
      <c r="B23" s="3" t="s">
        <v>18</v>
      </c>
      <c r="C23" s="8" t="s">
        <v>29</v>
      </c>
      <c r="D23" s="9"/>
      <c r="E23" s="10"/>
      <c r="F23" s="11" t="s">
        <v>30</v>
      </c>
      <c r="G23" s="9"/>
      <c r="H23" s="9"/>
      <c r="I23" s="9"/>
      <c r="J23" s="9"/>
      <c r="K23" s="9"/>
      <c r="L23" s="10"/>
      <c r="M23" s="1" t="s">
        <v>27</v>
      </c>
      <c r="N23" s="5">
        <v>4860000</v>
      </c>
      <c r="O23" s="5">
        <v>3240000</v>
      </c>
      <c r="P23" s="5"/>
    </row>
    <row r="24" spans="2:16" ht="16.5" customHeight="1" outlineLevel="1" x14ac:dyDescent="0.25">
      <c r="B24" s="3" t="s">
        <v>18</v>
      </c>
      <c r="C24" s="8" t="s">
        <v>31</v>
      </c>
      <c r="D24" s="9"/>
      <c r="E24" s="10"/>
      <c r="F24" s="11" t="s">
        <v>32</v>
      </c>
      <c r="G24" s="9"/>
      <c r="H24" s="9"/>
      <c r="I24" s="9"/>
      <c r="J24" s="9"/>
      <c r="K24" s="9"/>
      <c r="L24" s="10"/>
      <c r="M24" s="1" t="s">
        <v>27</v>
      </c>
      <c r="N24" s="5">
        <v>411000</v>
      </c>
      <c r="O24" s="5">
        <v>411000</v>
      </c>
      <c r="P24" s="5"/>
    </row>
    <row r="25" spans="2:16" ht="17.100000000000001" customHeight="1" outlineLevel="1" x14ac:dyDescent="0.25">
      <c r="B25" s="3" t="s">
        <v>18</v>
      </c>
      <c r="C25" s="8" t="s">
        <v>31</v>
      </c>
      <c r="D25" s="9"/>
      <c r="E25" s="10"/>
      <c r="F25" s="11" t="s">
        <v>33</v>
      </c>
      <c r="G25" s="9"/>
      <c r="H25" s="9"/>
      <c r="I25" s="9"/>
      <c r="J25" s="9"/>
      <c r="K25" s="9"/>
      <c r="L25" s="10"/>
      <c r="M25" s="1" t="s">
        <v>27</v>
      </c>
      <c r="N25" s="5">
        <v>349000</v>
      </c>
      <c r="O25" s="5">
        <v>349000</v>
      </c>
      <c r="P25" s="5"/>
    </row>
    <row r="26" spans="2:16" ht="17.100000000000001" customHeight="1" outlineLevel="1" x14ac:dyDescent="0.25">
      <c r="B26" s="3" t="s">
        <v>18</v>
      </c>
      <c r="C26" s="8" t="s">
        <v>31</v>
      </c>
      <c r="D26" s="9"/>
      <c r="E26" s="10"/>
      <c r="F26" s="11" t="s">
        <v>34</v>
      </c>
      <c r="G26" s="9"/>
      <c r="H26" s="9"/>
      <c r="I26" s="9"/>
      <c r="J26" s="9"/>
      <c r="K26" s="9"/>
      <c r="L26" s="10"/>
      <c r="M26" s="1" t="s">
        <v>27</v>
      </c>
      <c r="N26" s="5">
        <v>477900</v>
      </c>
      <c r="O26" s="5">
        <v>477900</v>
      </c>
      <c r="P26" s="5"/>
    </row>
    <row r="27" spans="2:16" ht="17.100000000000001" customHeight="1" outlineLevel="1" x14ac:dyDescent="0.25">
      <c r="B27" s="3" t="s">
        <v>18</v>
      </c>
      <c r="C27" s="8" t="s">
        <v>31</v>
      </c>
      <c r="D27" s="9"/>
      <c r="E27" s="10"/>
      <c r="F27" s="11" t="s">
        <v>35</v>
      </c>
      <c r="G27" s="9"/>
      <c r="H27" s="9"/>
      <c r="I27" s="9"/>
      <c r="J27" s="9"/>
      <c r="K27" s="9"/>
      <c r="L27" s="10"/>
      <c r="M27" s="1" t="s">
        <v>27</v>
      </c>
      <c r="N27" s="5">
        <v>498600</v>
      </c>
      <c r="O27" s="5">
        <v>498600</v>
      </c>
      <c r="P27" s="5"/>
    </row>
    <row r="28" spans="2:16" ht="17.100000000000001" customHeight="1" outlineLevel="1" x14ac:dyDescent="0.25">
      <c r="B28" s="3" t="s">
        <v>18</v>
      </c>
      <c r="C28" s="8" t="s">
        <v>36</v>
      </c>
      <c r="D28" s="9"/>
      <c r="E28" s="10"/>
      <c r="F28" s="11" t="s">
        <v>37</v>
      </c>
      <c r="G28" s="9"/>
      <c r="H28" s="9"/>
      <c r="I28" s="9"/>
      <c r="J28" s="9"/>
      <c r="K28" s="9"/>
      <c r="L28" s="10"/>
      <c r="M28" s="1" t="s">
        <v>27</v>
      </c>
      <c r="N28" s="5">
        <v>36000</v>
      </c>
      <c r="O28" s="5">
        <v>36000</v>
      </c>
      <c r="P28" s="5"/>
    </row>
    <row r="29" spans="2:16" ht="17.100000000000001" customHeight="1" outlineLevel="1" x14ac:dyDescent="0.25">
      <c r="B29" s="3" t="s">
        <v>18</v>
      </c>
      <c r="C29" s="8" t="s">
        <v>36</v>
      </c>
      <c r="D29" s="9"/>
      <c r="E29" s="10"/>
      <c r="F29" s="11" t="s">
        <v>38</v>
      </c>
      <c r="G29" s="9"/>
      <c r="H29" s="9"/>
      <c r="I29" s="9"/>
      <c r="J29" s="9"/>
      <c r="K29" s="9"/>
      <c r="L29" s="10"/>
      <c r="M29" s="1" t="s">
        <v>27</v>
      </c>
      <c r="N29" s="5">
        <v>100000</v>
      </c>
      <c r="O29" s="5">
        <v>50000</v>
      </c>
      <c r="P29" s="5"/>
    </row>
    <row r="30" spans="2:16" ht="17.100000000000001" customHeight="1" outlineLevel="1" x14ac:dyDescent="0.25">
      <c r="B30" s="3" t="s">
        <v>18</v>
      </c>
      <c r="C30" s="8" t="s">
        <v>36</v>
      </c>
      <c r="D30" s="9"/>
      <c r="E30" s="10"/>
      <c r="F30" s="11" t="s">
        <v>39</v>
      </c>
      <c r="G30" s="9"/>
      <c r="H30" s="9"/>
      <c r="I30" s="9"/>
      <c r="J30" s="9"/>
      <c r="K30" s="9"/>
      <c r="L30" s="10"/>
      <c r="M30" s="1" t="s">
        <v>40</v>
      </c>
      <c r="N30" s="5">
        <v>25000</v>
      </c>
      <c r="O30" s="5">
        <v>25000</v>
      </c>
      <c r="P30" s="5"/>
    </row>
    <row r="31" spans="2:16" ht="17.100000000000001" customHeight="1" outlineLevel="1" x14ac:dyDescent="0.25">
      <c r="B31" s="3" t="s">
        <v>18</v>
      </c>
      <c r="C31" s="8" t="s">
        <v>36</v>
      </c>
      <c r="D31" s="9"/>
      <c r="E31" s="10"/>
      <c r="F31" s="11" t="s">
        <v>41</v>
      </c>
      <c r="G31" s="9"/>
      <c r="H31" s="9"/>
      <c r="I31" s="9"/>
      <c r="J31" s="9"/>
      <c r="K31" s="9"/>
      <c r="L31" s="10"/>
      <c r="M31" s="1" t="s">
        <v>40</v>
      </c>
      <c r="N31" s="5">
        <v>350000</v>
      </c>
      <c r="O31" s="5">
        <v>350000</v>
      </c>
      <c r="P31" s="5"/>
    </row>
    <row r="32" spans="2:16" ht="17.100000000000001" customHeight="1" outlineLevel="1" x14ac:dyDescent="0.25">
      <c r="B32" s="3" t="s">
        <v>18</v>
      </c>
      <c r="C32" s="8" t="s">
        <v>42</v>
      </c>
      <c r="D32" s="9"/>
      <c r="E32" s="10"/>
      <c r="F32" s="11" t="s">
        <v>43</v>
      </c>
      <c r="G32" s="9"/>
      <c r="H32" s="9"/>
      <c r="I32" s="9"/>
      <c r="J32" s="9"/>
      <c r="K32" s="9"/>
      <c r="L32" s="10"/>
      <c r="M32" s="1" t="s">
        <v>27</v>
      </c>
      <c r="N32" s="5">
        <v>448353.5</v>
      </c>
      <c r="O32" s="5">
        <v>448353.5</v>
      </c>
      <c r="P32" s="5"/>
    </row>
    <row r="33" spans="2:16" ht="17.100000000000001" customHeight="1" outlineLevel="1" x14ac:dyDescent="0.25">
      <c r="B33" s="3" t="s">
        <v>18</v>
      </c>
      <c r="C33" s="8" t="s">
        <v>44</v>
      </c>
      <c r="D33" s="9"/>
      <c r="E33" s="10"/>
      <c r="F33" s="11" t="s">
        <v>45</v>
      </c>
      <c r="G33" s="9"/>
      <c r="H33" s="9"/>
      <c r="I33" s="9"/>
      <c r="J33" s="9"/>
      <c r="K33" s="9"/>
      <c r="L33" s="10"/>
      <c r="M33" s="1" t="s">
        <v>24</v>
      </c>
      <c r="N33" s="5">
        <v>345000</v>
      </c>
      <c r="O33" s="5">
        <v>0</v>
      </c>
      <c r="P33" s="5"/>
    </row>
    <row r="34" spans="2:16" ht="17.100000000000001" customHeight="1" outlineLevel="1" x14ac:dyDescent="0.25">
      <c r="B34" s="3" t="s">
        <v>18</v>
      </c>
      <c r="C34" s="8" t="s">
        <v>46</v>
      </c>
      <c r="D34" s="9"/>
      <c r="E34" s="10"/>
      <c r="F34" s="11" t="s">
        <v>47</v>
      </c>
      <c r="G34" s="9"/>
      <c r="H34" s="9"/>
      <c r="I34" s="9"/>
      <c r="J34" s="9"/>
      <c r="K34" s="9"/>
      <c r="L34" s="10"/>
      <c r="M34" s="1" t="s">
        <v>27</v>
      </c>
      <c r="N34" s="5">
        <v>310000</v>
      </c>
      <c r="O34" s="5">
        <v>310000</v>
      </c>
      <c r="P34" s="5"/>
    </row>
    <row r="35" spans="2:16" ht="17.100000000000001" customHeight="1" outlineLevel="1" x14ac:dyDescent="0.25">
      <c r="B35" s="3" t="s">
        <v>18</v>
      </c>
      <c r="C35" s="8" t="s">
        <v>48</v>
      </c>
      <c r="D35" s="9"/>
      <c r="E35" s="10"/>
      <c r="F35" s="11" t="s">
        <v>49</v>
      </c>
      <c r="G35" s="9"/>
      <c r="H35" s="9"/>
      <c r="I35" s="9"/>
      <c r="J35" s="9"/>
      <c r="K35" s="9"/>
      <c r="L35" s="10"/>
      <c r="M35" s="1" t="s">
        <v>24</v>
      </c>
      <c r="N35" s="5">
        <v>6210000</v>
      </c>
      <c r="O35" s="5">
        <v>0</v>
      </c>
      <c r="P35" s="5"/>
    </row>
    <row r="36" spans="2:16" ht="17.100000000000001" customHeight="1" outlineLevel="1" x14ac:dyDescent="0.25">
      <c r="B36" s="3" t="s">
        <v>18</v>
      </c>
      <c r="C36" s="8" t="s">
        <v>50</v>
      </c>
      <c r="D36" s="9"/>
      <c r="E36" s="10"/>
      <c r="F36" s="11" t="s">
        <v>51</v>
      </c>
      <c r="G36" s="9"/>
      <c r="H36" s="9"/>
      <c r="I36" s="9"/>
      <c r="J36" s="9"/>
      <c r="K36" s="9"/>
      <c r="L36" s="10"/>
      <c r="M36" s="1" t="s">
        <v>27</v>
      </c>
      <c r="N36" s="5">
        <v>6000000</v>
      </c>
      <c r="O36" s="5">
        <v>6000000</v>
      </c>
      <c r="P36" s="5"/>
    </row>
    <row r="37" spans="2:16" ht="17.100000000000001" customHeight="1" outlineLevel="1" x14ac:dyDescent="0.25">
      <c r="B37" s="3" t="s">
        <v>18</v>
      </c>
      <c r="C37" s="8" t="s">
        <v>52</v>
      </c>
      <c r="D37" s="9"/>
      <c r="E37" s="10"/>
      <c r="F37" s="11" t="s">
        <v>53</v>
      </c>
      <c r="G37" s="9"/>
      <c r="H37" s="9"/>
      <c r="I37" s="9"/>
      <c r="J37" s="9"/>
      <c r="K37" s="9"/>
      <c r="L37" s="10"/>
      <c r="M37" s="1" t="s">
        <v>27</v>
      </c>
      <c r="N37" s="5">
        <v>100000</v>
      </c>
      <c r="O37" s="5">
        <v>100000</v>
      </c>
      <c r="P37" s="5"/>
    </row>
    <row r="38" spans="2:16" x14ac:dyDescent="0.25">
      <c r="B38" s="12" t="s">
        <v>54</v>
      </c>
      <c r="C38" s="9"/>
      <c r="D38" s="9"/>
      <c r="E38" s="10"/>
      <c r="F38" s="12" t="s">
        <v>18</v>
      </c>
      <c r="G38" s="9"/>
      <c r="H38" s="9"/>
      <c r="I38" s="9"/>
      <c r="J38" s="9"/>
      <c r="K38" s="9"/>
      <c r="L38" s="10"/>
      <c r="M38" s="3" t="s">
        <v>18</v>
      </c>
      <c r="N38" s="4">
        <f>SUM(N39:N50)</f>
        <v>13844864</v>
      </c>
      <c r="O38" s="4">
        <f>SUM(O39:O50)</f>
        <v>12673820</v>
      </c>
      <c r="P38" s="4"/>
    </row>
    <row r="39" spans="2:16" ht="17.100000000000001" customHeight="1" outlineLevel="1" x14ac:dyDescent="0.25">
      <c r="B39" s="3" t="s">
        <v>18</v>
      </c>
      <c r="C39" s="8" t="s">
        <v>55</v>
      </c>
      <c r="D39" s="9"/>
      <c r="E39" s="10"/>
      <c r="F39" s="11" t="s">
        <v>56</v>
      </c>
      <c r="G39" s="9"/>
      <c r="H39" s="9"/>
      <c r="I39" s="9"/>
      <c r="J39" s="9"/>
      <c r="K39" s="9"/>
      <c r="L39" s="10"/>
      <c r="M39" s="1" t="s">
        <v>27</v>
      </c>
      <c r="N39" s="5">
        <v>50000</v>
      </c>
      <c r="O39" s="5">
        <v>50000</v>
      </c>
      <c r="P39" s="5"/>
    </row>
    <row r="40" spans="2:16" ht="17.100000000000001" customHeight="1" outlineLevel="1" x14ac:dyDescent="0.25">
      <c r="B40" s="3" t="s">
        <v>18</v>
      </c>
      <c r="C40" s="8" t="s">
        <v>55</v>
      </c>
      <c r="D40" s="9"/>
      <c r="E40" s="10"/>
      <c r="F40" s="11" t="s">
        <v>57</v>
      </c>
      <c r="G40" s="9"/>
      <c r="H40" s="9"/>
      <c r="I40" s="9"/>
      <c r="J40" s="9"/>
      <c r="K40" s="9"/>
      <c r="L40" s="10"/>
      <c r="M40" s="1" t="s">
        <v>27</v>
      </c>
      <c r="N40" s="5">
        <v>40000</v>
      </c>
      <c r="O40" s="5">
        <v>40000</v>
      </c>
      <c r="P40" s="5"/>
    </row>
    <row r="41" spans="2:16" ht="17.100000000000001" customHeight="1" outlineLevel="1" x14ac:dyDescent="0.25">
      <c r="B41" s="3" t="s">
        <v>18</v>
      </c>
      <c r="C41" s="8" t="s">
        <v>55</v>
      </c>
      <c r="D41" s="9"/>
      <c r="E41" s="10"/>
      <c r="F41" s="11" t="s">
        <v>58</v>
      </c>
      <c r="G41" s="9"/>
      <c r="H41" s="9"/>
      <c r="I41" s="9"/>
      <c r="J41" s="9"/>
      <c r="K41" s="9"/>
      <c r="L41" s="10"/>
      <c r="M41" s="1" t="s">
        <v>59</v>
      </c>
      <c r="N41" s="5">
        <v>30000</v>
      </c>
      <c r="O41" s="5">
        <v>0</v>
      </c>
      <c r="P41" s="5"/>
    </row>
    <row r="42" spans="2:16" ht="17.100000000000001" customHeight="1" outlineLevel="1" x14ac:dyDescent="0.25">
      <c r="B42" s="3" t="s">
        <v>18</v>
      </c>
      <c r="C42" s="8" t="s">
        <v>55</v>
      </c>
      <c r="D42" s="9"/>
      <c r="E42" s="10"/>
      <c r="F42" s="11" t="s">
        <v>60</v>
      </c>
      <c r="G42" s="9"/>
      <c r="H42" s="9"/>
      <c r="I42" s="9"/>
      <c r="J42" s="9"/>
      <c r="K42" s="9"/>
      <c r="L42" s="10"/>
      <c r="M42" s="1" t="s">
        <v>59</v>
      </c>
      <c r="N42" s="5">
        <v>30000</v>
      </c>
      <c r="O42" s="5">
        <v>0</v>
      </c>
      <c r="P42" s="5"/>
    </row>
    <row r="43" spans="2:16" ht="17.100000000000001" customHeight="1" outlineLevel="1" x14ac:dyDescent="0.25">
      <c r="B43" s="3" t="s">
        <v>18</v>
      </c>
      <c r="C43" s="8" t="s">
        <v>61</v>
      </c>
      <c r="D43" s="9"/>
      <c r="E43" s="10"/>
      <c r="F43" s="11" t="s">
        <v>62</v>
      </c>
      <c r="G43" s="9"/>
      <c r="H43" s="9"/>
      <c r="I43" s="9"/>
      <c r="J43" s="9"/>
      <c r="K43" s="9"/>
      <c r="L43" s="10"/>
      <c r="M43" s="1" t="s">
        <v>27</v>
      </c>
      <c r="N43" s="5">
        <v>36000</v>
      </c>
      <c r="O43" s="5">
        <v>36000</v>
      </c>
      <c r="P43" s="5"/>
    </row>
    <row r="44" spans="2:16" ht="17.100000000000001" customHeight="1" outlineLevel="1" x14ac:dyDescent="0.25">
      <c r="B44" s="3" t="s">
        <v>18</v>
      </c>
      <c r="C44" s="8" t="s">
        <v>61</v>
      </c>
      <c r="D44" s="9"/>
      <c r="E44" s="10"/>
      <c r="F44" s="11" t="s">
        <v>63</v>
      </c>
      <c r="G44" s="9"/>
      <c r="H44" s="9"/>
      <c r="I44" s="9"/>
      <c r="J44" s="9"/>
      <c r="K44" s="9"/>
      <c r="L44" s="10"/>
      <c r="M44" s="1" t="s">
        <v>27</v>
      </c>
      <c r="N44" s="5">
        <v>350000</v>
      </c>
      <c r="O44" s="5">
        <v>350000</v>
      </c>
      <c r="P44" s="5"/>
    </row>
    <row r="45" spans="2:16" ht="17.100000000000001" customHeight="1" outlineLevel="1" x14ac:dyDescent="0.25">
      <c r="B45" s="3" t="s">
        <v>18</v>
      </c>
      <c r="C45" s="8" t="s">
        <v>61</v>
      </c>
      <c r="D45" s="9"/>
      <c r="E45" s="10"/>
      <c r="F45" s="11" t="s">
        <v>64</v>
      </c>
      <c r="G45" s="9"/>
      <c r="H45" s="9"/>
      <c r="I45" s="9"/>
      <c r="J45" s="9"/>
      <c r="K45" s="9"/>
      <c r="L45" s="10"/>
      <c r="M45" s="1" t="s">
        <v>65</v>
      </c>
      <c r="N45" s="5">
        <v>1111044</v>
      </c>
      <c r="O45" s="5">
        <v>0</v>
      </c>
      <c r="P45" s="5"/>
    </row>
    <row r="46" spans="2:16" ht="17.100000000000001" customHeight="1" outlineLevel="1" x14ac:dyDescent="0.25">
      <c r="B46" s="3" t="s">
        <v>18</v>
      </c>
      <c r="C46" s="8" t="s">
        <v>66</v>
      </c>
      <c r="D46" s="9"/>
      <c r="E46" s="10"/>
      <c r="F46" s="11" t="s">
        <v>67</v>
      </c>
      <c r="G46" s="9"/>
      <c r="H46" s="9"/>
      <c r="I46" s="9"/>
      <c r="J46" s="9"/>
      <c r="K46" s="9"/>
      <c r="L46" s="10"/>
      <c r="M46" s="1" t="s">
        <v>27</v>
      </c>
      <c r="N46" s="5">
        <v>999400</v>
      </c>
      <c r="O46" s="5">
        <v>999400</v>
      </c>
      <c r="P46" s="5"/>
    </row>
    <row r="47" spans="2:16" ht="17.100000000000001" customHeight="1" outlineLevel="1" x14ac:dyDescent="0.25">
      <c r="B47" s="3" t="s">
        <v>18</v>
      </c>
      <c r="C47" s="8" t="s">
        <v>68</v>
      </c>
      <c r="D47" s="9"/>
      <c r="E47" s="10"/>
      <c r="F47" s="11" t="s">
        <v>69</v>
      </c>
      <c r="G47" s="9"/>
      <c r="H47" s="9"/>
      <c r="I47" s="9"/>
      <c r="J47" s="9"/>
      <c r="K47" s="9"/>
      <c r="L47" s="10"/>
      <c r="M47" s="1" t="s">
        <v>27</v>
      </c>
      <c r="N47" s="5">
        <v>3999600</v>
      </c>
      <c r="O47" s="5">
        <v>3999600</v>
      </c>
      <c r="P47" s="5"/>
    </row>
    <row r="48" spans="2:16" ht="17.100000000000001" customHeight="1" outlineLevel="1" x14ac:dyDescent="0.25">
      <c r="B48" s="3" t="s">
        <v>18</v>
      </c>
      <c r="C48" s="8" t="s">
        <v>70</v>
      </c>
      <c r="D48" s="9"/>
      <c r="E48" s="10"/>
      <c r="F48" s="11" t="s">
        <v>71</v>
      </c>
      <c r="G48" s="9"/>
      <c r="H48" s="9"/>
      <c r="I48" s="9"/>
      <c r="J48" s="9"/>
      <c r="K48" s="9"/>
      <c r="L48" s="10"/>
      <c r="M48" s="1" t="s">
        <v>27</v>
      </c>
      <c r="N48" s="5">
        <v>4000000</v>
      </c>
      <c r="O48" s="5">
        <v>4000000</v>
      </c>
      <c r="P48" s="5"/>
    </row>
    <row r="49" spans="2:16" ht="17.100000000000001" customHeight="1" outlineLevel="1" x14ac:dyDescent="0.25">
      <c r="B49" s="3" t="s">
        <v>18</v>
      </c>
      <c r="C49" s="8" t="s">
        <v>70</v>
      </c>
      <c r="D49" s="9"/>
      <c r="E49" s="10"/>
      <c r="F49" s="11" t="s">
        <v>72</v>
      </c>
      <c r="G49" s="9"/>
      <c r="H49" s="9"/>
      <c r="I49" s="9"/>
      <c r="J49" s="9"/>
      <c r="K49" s="9"/>
      <c r="L49" s="10"/>
      <c r="M49" s="1" t="s">
        <v>27</v>
      </c>
      <c r="N49" s="5">
        <v>3000000</v>
      </c>
      <c r="O49" s="5">
        <v>3000000</v>
      </c>
      <c r="P49" s="5"/>
    </row>
    <row r="50" spans="2:16" ht="17.100000000000001" customHeight="1" outlineLevel="1" x14ac:dyDescent="0.25">
      <c r="B50" s="3" t="s">
        <v>18</v>
      </c>
      <c r="C50" s="8" t="s">
        <v>73</v>
      </c>
      <c r="D50" s="9"/>
      <c r="E50" s="10"/>
      <c r="F50" s="11" t="s">
        <v>74</v>
      </c>
      <c r="G50" s="9"/>
      <c r="H50" s="9"/>
      <c r="I50" s="9"/>
      <c r="J50" s="9"/>
      <c r="K50" s="9"/>
      <c r="L50" s="10"/>
      <c r="M50" s="1" t="s">
        <v>27</v>
      </c>
      <c r="N50" s="5">
        <v>198820</v>
      </c>
      <c r="O50" s="5">
        <v>198820</v>
      </c>
      <c r="P50" s="5"/>
    </row>
    <row r="51" spans="2:16" x14ac:dyDescent="0.25">
      <c r="B51" s="12" t="s">
        <v>75</v>
      </c>
      <c r="C51" s="9"/>
      <c r="D51" s="9"/>
      <c r="E51" s="10"/>
      <c r="F51" s="12" t="s">
        <v>18</v>
      </c>
      <c r="G51" s="9"/>
      <c r="H51" s="9"/>
      <c r="I51" s="9"/>
      <c r="J51" s="9"/>
      <c r="K51" s="9"/>
      <c r="L51" s="10"/>
      <c r="M51" s="3" t="s">
        <v>18</v>
      </c>
      <c r="N51" s="4">
        <f>SUM(N52:N60)</f>
        <v>10412100</v>
      </c>
      <c r="O51" s="4">
        <f>SUM(O52:O60)</f>
        <v>10030000</v>
      </c>
      <c r="P51" s="4"/>
    </row>
    <row r="52" spans="2:16" ht="17.100000000000001" customHeight="1" outlineLevel="1" x14ac:dyDescent="0.25">
      <c r="B52" s="3" t="s">
        <v>18</v>
      </c>
      <c r="C52" s="8" t="s">
        <v>76</v>
      </c>
      <c r="D52" s="9"/>
      <c r="E52" s="10"/>
      <c r="F52" s="11" t="s">
        <v>77</v>
      </c>
      <c r="G52" s="9"/>
      <c r="H52" s="9"/>
      <c r="I52" s="9"/>
      <c r="J52" s="9"/>
      <c r="K52" s="9"/>
      <c r="L52" s="10"/>
      <c r="M52" s="1" t="s">
        <v>21</v>
      </c>
      <c r="N52" s="5">
        <v>150000</v>
      </c>
      <c r="O52" s="5">
        <v>0</v>
      </c>
      <c r="P52" s="5"/>
    </row>
    <row r="53" spans="2:16" ht="17.100000000000001" customHeight="1" outlineLevel="1" x14ac:dyDescent="0.25">
      <c r="B53" s="3" t="s">
        <v>18</v>
      </c>
      <c r="C53" s="8" t="s">
        <v>76</v>
      </c>
      <c r="D53" s="9"/>
      <c r="E53" s="10"/>
      <c r="F53" s="11" t="s">
        <v>78</v>
      </c>
      <c r="G53" s="9"/>
      <c r="H53" s="9"/>
      <c r="I53" s="9"/>
      <c r="J53" s="9"/>
      <c r="K53" s="9"/>
      <c r="L53" s="10"/>
      <c r="M53" s="1" t="s">
        <v>79</v>
      </c>
      <c r="N53" s="5">
        <v>30000</v>
      </c>
      <c r="O53" s="5">
        <v>0</v>
      </c>
      <c r="P53" s="5"/>
    </row>
    <row r="54" spans="2:16" ht="17.100000000000001" customHeight="1" outlineLevel="1" x14ac:dyDescent="0.25">
      <c r="B54" s="3" t="s">
        <v>18</v>
      </c>
      <c r="C54" s="8" t="s">
        <v>76</v>
      </c>
      <c r="D54" s="9"/>
      <c r="E54" s="10"/>
      <c r="F54" s="11" t="s">
        <v>80</v>
      </c>
      <c r="G54" s="9"/>
      <c r="H54" s="9"/>
      <c r="I54" s="9"/>
      <c r="J54" s="9"/>
      <c r="K54" s="9"/>
      <c r="L54" s="10"/>
      <c r="M54" s="1" t="s">
        <v>79</v>
      </c>
      <c r="N54" s="5">
        <v>80000</v>
      </c>
      <c r="O54" s="5">
        <v>0</v>
      </c>
      <c r="P54" s="5"/>
    </row>
    <row r="55" spans="2:16" ht="17.100000000000001" customHeight="1" outlineLevel="1" x14ac:dyDescent="0.25">
      <c r="B55" s="3" t="s">
        <v>18</v>
      </c>
      <c r="C55" s="8" t="s">
        <v>76</v>
      </c>
      <c r="D55" s="9"/>
      <c r="E55" s="10"/>
      <c r="F55" s="11" t="s">
        <v>81</v>
      </c>
      <c r="G55" s="9"/>
      <c r="H55" s="9"/>
      <c r="I55" s="9"/>
      <c r="J55" s="9"/>
      <c r="K55" s="9"/>
      <c r="L55" s="10"/>
      <c r="M55" s="1" t="s">
        <v>79</v>
      </c>
      <c r="N55" s="5">
        <v>34000</v>
      </c>
      <c r="O55" s="5">
        <v>0</v>
      </c>
      <c r="P55" s="5"/>
    </row>
    <row r="56" spans="2:16" ht="17.100000000000001" customHeight="1" outlineLevel="1" x14ac:dyDescent="0.25">
      <c r="B56" s="3" t="s">
        <v>18</v>
      </c>
      <c r="C56" s="8" t="s">
        <v>76</v>
      </c>
      <c r="D56" s="9"/>
      <c r="E56" s="10"/>
      <c r="F56" s="11" t="s">
        <v>82</v>
      </c>
      <c r="G56" s="9"/>
      <c r="H56" s="9"/>
      <c r="I56" s="9"/>
      <c r="J56" s="9"/>
      <c r="K56" s="9"/>
      <c r="L56" s="10"/>
      <c r="M56" s="1" t="s">
        <v>79</v>
      </c>
      <c r="N56" s="5">
        <v>30100</v>
      </c>
      <c r="O56" s="5">
        <v>0</v>
      </c>
      <c r="P56" s="5"/>
    </row>
    <row r="57" spans="2:16" ht="17.100000000000001" customHeight="1" outlineLevel="1" x14ac:dyDescent="0.25">
      <c r="B57" s="3" t="s">
        <v>18</v>
      </c>
      <c r="C57" s="8" t="s">
        <v>76</v>
      </c>
      <c r="D57" s="9"/>
      <c r="E57" s="10"/>
      <c r="F57" s="11" t="s">
        <v>83</v>
      </c>
      <c r="G57" s="9"/>
      <c r="H57" s="9"/>
      <c r="I57" s="9"/>
      <c r="J57" s="9"/>
      <c r="K57" s="9"/>
      <c r="L57" s="10"/>
      <c r="M57" s="1" t="s">
        <v>79</v>
      </c>
      <c r="N57" s="5">
        <v>58000</v>
      </c>
      <c r="O57" s="5">
        <v>0</v>
      </c>
      <c r="P57" s="5"/>
    </row>
    <row r="58" spans="2:16" ht="17.100000000000001" customHeight="1" outlineLevel="1" x14ac:dyDescent="0.25">
      <c r="B58" s="3" t="s">
        <v>18</v>
      </c>
      <c r="C58" s="8" t="s">
        <v>44</v>
      </c>
      <c r="D58" s="9"/>
      <c r="E58" s="10"/>
      <c r="F58" s="11" t="s">
        <v>84</v>
      </c>
      <c r="G58" s="9"/>
      <c r="H58" s="9"/>
      <c r="I58" s="9"/>
      <c r="J58" s="9"/>
      <c r="K58" s="9"/>
      <c r="L58" s="10"/>
      <c r="M58" s="1" t="s">
        <v>40</v>
      </c>
      <c r="N58" s="5">
        <v>7000000</v>
      </c>
      <c r="O58" s="5">
        <v>7000000</v>
      </c>
      <c r="P58" s="5"/>
    </row>
    <row r="59" spans="2:16" ht="17.100000000000001" customHeight="1" outlineLevel="1" x14ac:dyDescent="0.25">
      <c r="B59" s="3" t="s">
        <v>18</v>
      </c>
      <c r="C59" s="8" t="s">
        <v>85</v>
      </c>
      <c r="D59" s="9"/>
      <c r="E59" s="10"/>
      <c r="F59" s="11" t="s">
        <v>86</v>
      </c>
      <c r="G59" s="9"/>
      <c r="H59" s="9"/>
      <c r="I59" s="9"/>
      <c r="J59" s="9"/>
      <c r="K59" s="9"/>
      <c r="L59" s="10"/>
      <c r="M59" s="1" t="s">
        <v>27</v>
      </c>
      <c r="N59" s="5">
        <v>30000</v>
      </c>
      <c r="O59" s="5">
        <v>30000</v>
      </c>
      <c r="P59" s="5"/>
    </row>
    <row r="60" spans="2:16" ht="17.100000000000001" customHeight="1" outlineLevel="1" x14ac:dyDescent="0.25">
      <c r="B60" s="3" t="s">
        <v>18</v>
      </c>
      <c r="C60" s="8" t="s">
        <v>87</v>
      </c>
      <c r="D60" s="9"/>
      <c r="E60" s="10"/>
      <c r="F60" s="11" t="s">
        <v>88</v>
      </c>
      <c r="G60" s="9"/>
      <c r="H60" s="9"/>
      <c r="I60" s="9"/>
      <c r="J60" s="9"/>
      <c r="K60" s="9"/>
      <c r="L60" s="10"/>
      <c r="M60" s="1" t="s">
        <v>27</v>
      </c>
      <c r="N60" s="5">
        <v>3000000</v>
      </c>
      <c r="O60" s="5">
        <v>3000000</v>
      </c>
      <c r="P60" s="27">
        <v>43684673.5</v>
      </c>
    </row>
  </sheetData>
  <mergeCells count="105">
    <mergeCell ref="D1:O1"/>
    <mergeCell ref="H3:H15"/>
    <mergeCell ref="B4:D4"/>
    <mergeCell ref="E4:F4"/>
    <mergeCell ref="J4:N4"/>
    <mergeCell ref="B5:D6"/>
    <mergeCell ref="E5:F6"/>
    <mergeCell ref="L6:N11"/>
    <mergeCell ref="B7:D8"/>
    <mergeCell ref="E7:F8"/>
    <mergeCell ref="J8:J9"/>
    <mergeCell ref="B9:D10"/>
    <mergeCell ref="E9:F10"/>
    <mergeCell ref="B11:D12"/>
    <mergeCell ref="E11:F12"/>
    <mergeCell ref="B13:D13"/>
    <mergeCell ref="C20:E20"/>
    <mergeCell ref="F20:L20"/>
    <mergeCell ref="C21:E21"/>
    <mergeCell ref="F21:L21"/>
    <mergeCell ref="C19:E19"/>
    <mergeCell ref="F19:L19"/>
    <mergeCell ref="B18:E18"/>
    <mergeCell ref="F18:L18"/>
    <mergeCell ref="E13:F13"/>
    <mergeCell ref="B17:E17"/>
    <mergeCell ref="F17:L17"/>
    <mergeCell ref="C26:E26"/>
    <mergeCell ref="F26:L26"/>
    <mergeCell ref="C27:E27"/>
    <mergeCell ref="F27:L27"/>
    <mergeCell ref="C24:E24"/>
    <mergeCell ref="F24:L24"/>
    <mergeCell ref="C25:E25"/>
    <mergeCell ref="F25:L25"/>
    <mergeCell ref="C22:E22"/>
    <mergeCell ref="F22:L22"/>
    <mergeCell ref="C23:E23"/>
    <mergeCell ref="F23:L23"/>
    <mergeCell ref="C31:E31"/>
    <mergeCell ref="F31:L31"/>
    <mergeCell ref="C32:E32"/>
    <mergeCell ref="F32:L32"/>
    <mergeCell ref="C29:E29"/>
    <mergeCell ref="F29:L29"/>
    <mergeCell ref="C30:E30"/>
    <mergeCell ref="F30:L30"/>
    <mergeCell ref="C28:E28"/>
    <mergeCell ref="F28:L28"/>
    <mergeCell ref="C37:E37"/>
    <mergeCell ref="F37:L37"/>
    <mergeCell ref="B38:E38"/>
    <mergeCell ref="F38:L38"/>
    <mergeCell ref="C35:E35"/>
    <mergeCell ref="F35:L35"/>
    <mergeCell ref="C36:E36"/>
    <mergeCell ref="F36:L36"/>
    <mergeCell ref="C33:E33"/>
    <mergeCell ref="F33:L33"/>
    <mergeCell ref="C34:E34"/>
    <mergeCell ref="F34:L34"/>
    <mergeCell ref="C43:E43"/>
    <mergeCell ref="F43:L43"/>
    <mergeCell ref="C41:E41"/>
    <mergeCell ref="F41:L41"/>
    <mergeCell ref="C42:E42"/>
    <mergeCell ref="F42:L42"/>
    <mergeCell ref="C39:E39"/>
    <mergeCell ref="F39:L39"/>
    <mergeCell ref="C40:E40"/>
    <mergeCell ref="F40:L40"/>
    <mergeCell ref="C48:E48"/>
    <mergeCell ref="F48:L48"/>
    <mergeCell ref="C49:E49"/>
    <mergeCell ref="F49:L49"/>
    <mergeCell ref="C46:E46"/>
    <mergeCell ref="F46:L46"/>
    <mergeCell ref="C47:E47"/>
    <mergeCell ref="F47:L47"/>
    <mergeCell ref="C44:E44"/>
    <mergeCell ref="F44:L44"/>
    <mergeCell ref="C45:E45"/>
    <mergeCell ref="F45:L45"/>
    <mergeCell ref="C54:E54"/>
    <mergeCell ref="F54:L54"/>
    <mergeCell ref="C55:E55"/>
    <mergeCell ref="F55:L55"/>
    <mergeCell ref="C52:E52"/>
    <mergeCell ref="F52:L52"/>
    <mergeCell ref="C53:E53"/>
    <mergeCell ref="F53:L53"/>
    <mergeCell ref="C50:E50"/>
    <mergeCell ref="F50:L50"/>
    <mergeCell ref="B51:E51"/>
    <mergeCell ref="F51:L51"/>
    <mergeCell ref="C60:E60"/>
    <mergeCell ref="F60:L60"/>
    <mergeCell ref="C58:E58"/>
    <mergeCell ref="F58:L58"/>
    <mergeCell ref="C59:E59"/>
    <mergeCell ref="F59:L59"/>
    <mergeCell ref="C56:E56"/>
    <mergeCell ref="F56:L56"/>
    <mergeCell ref="C57:E57"/>
    <mergeCell ref="F57:L57"/>
  </mergeCells>
  <hyperlinks>
    <hyperlink ref="C19" r:id="rId1"/>
    <hyperlink ref="C20" r:id="rId2"/>
    <hyperlink ref="C21" r:id="rId3"/>
    <hyperlink ref="C22" r:id="rId4"/>
    <hyperlink ref="C23" r:id="rId5"/>
    <hyperlink ref="C24" r:id="rId6"/>
    <hyperlink ref="C25" r:id="rId7"/>
    <hyperlink ref="C26" r:id="rId8"/>
    <hyperlink ref="C27" r:id="rId9"/>
    <hyperlink ref="C28" r:id="rId10"/>
    <hyperlink ref="C29" r:id="rId11"/>
    <hyperlink ref="C30" r:id="rId12"/>
    <hyperlink ref="C31" r:id="rId13"/>
    <hyperlink ref="C32" r:id="rId14"/>
    <hyperlink ref="C33" r:id="rId15"/>
    <hyperlink ref="C34" r:id="rId16"/>
    <hyperlink ref="C35" r:id="rId17"/>
    <hyperlink ref="C36" r:id="rId18"/>
    <hyperlink ref="C37" r:id="rId19"/>
    <hyperlink ref="C39" r:id="rId20"/>
    <hyperlink ref="C40" r:id="rId21"/>
    <hyperlink ref="C41" r:id="rId22"/>
    <hyperlink ref="C42" r:id="rId23"/>
    <hyperlink ref="C43" r:id="rId24"/>
    <hyperlink ref="C44" r:id="rId25"/>
    <hyperlink ref="C45" r:id="rId26"/>
    <hyperlink ref="C46" r:id="rId27"/>
    <hyperlink ref="C47" r:id="rId28"/>
    <hyperlink ref="C48" r:id="rId29"/>
    <hyperlink ref="C49" r:id="rId30"/>
    <hyperlink ref="C50" r:id="rId31"/>
    <hyperlink ref="C52" r:id="rId32"/>
    <hyperlink ref="C53" r:id="rId33"/>
    <hyperlink ref="C54" r:id="rId34"/>
    <hyperlink ref="C55" r:id="rId35"/>
    <hyperlink ref="C56" r:id="rId36"/>
    <hyperlink ref="C57" r:id="rId37"/>
    <hyperlink ref="C58" r:id="rId38"/>
    <hyperlink ref="C59" r:id="rId39"/>
    <hyperlink ref="C60" r:id="rId40"/>
  </hyperlinks>
  <pageMargins left="0.196850393700787" right="0.196850393700787" top="0.196850393700787" bottom="0.196850393700787" header="0.196850393700787" footer="0.196850393700787"/>
  <pageSetup paperSize="9" orientation="landscape" horizontalDpi="300" verticalDpi="300" r:id="rId4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XXXXMEKVFPPrehledZadostiZaESU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Davidová Martina</dc:creator>
  <cp:lastModifiedBy>Vlniešková Denisa</cp:lastModifiedBy>
  <dcterms:created xsi:type="dcterms:W3CDTF">2019-09-27T10:31:17Z</dcterms:created>
  <dcterms:modified xsi:type="dcterms:W3CDTF">2019-09-27T10:41:50Z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