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RK\2019\2019-11-25\přílohy\materiál obce\"/>
    </mc:Choice>
  </mc:AlternateContent>
  <bookViews>
    <workbookView xWindow="0" yWindow="0" windowWidth="28800" windowHeight="142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67" i="1"/>
  <c r="D62" i="1"/>
  <c r="D42" i="1"/>
  <c r="D32" i="1"/>
  <c r="D22" i="1"/>
</calcChain>
</file>

<file path=xl/sharedStrings.xml><?xml version="1.0" encoding="utf-8"?>
<sst xmlns="http://schemas.openxmlformats.org/spreadsheetml/2006/main" count="245" uniqueCount="91">
  <si>
    <t>Obec</t>
  </si>
  <si>
    <t>Bělá</t>
  </si>
  <si>
    <t>bez omezení</t>
  </si>
  <si>
    <t>Bernartice nad Odrou</t>
  </si>
  <si>
    <t>Bílovec</t>
  </si>
  <si>
    <t>Bohumín</t>
  </si>
  <si>
    <t>Branka u Opavy</t>
  </si>
  <si>
    <t>Bratříkovice</t>
  </si>
  <si>
    <t>Budišovice</t>
  </si>
  <si>
    <t>Bukovec</t>
  </si>
  <si>
    <t>Býkov-Láryšov</t>
  </si>
  <si>
    <t>Čermná ve Slezsku</t>
  </si>
  <si>
    <t>Český Těšín</t>
  </si>
  <si>
    <t>Darkovice</t>
  </si>
  <si>
    <t>Dětmarovice</t>
  </si>
  <si>
    <t>Dívčí Hrad</t>
  </si>
  <si>
    <t>Dobrá</t>
  </si>
  <si>
    <t>Dolní Domaslavice</t>
  </si>
  <si>
    <t>Dolní Lutyně</t>
  </si>
  <si>
    <t>Dvorce</t>
  </si>
  <si>
    <t>Frenštát pod Radhoštěm</t>
  </si>
  <si>
    <t>Frýdlant nad Ostravicí</t>
  </si>
  <si>
    <t>Fulnek</t>
  </si>
  <si>
    <t>Havířov</t>
  </si>
  <si>
    <t>Hlinka</t>
  </si>
  <si>
    <t>Hlučín</t>
  </si>
  <si>
    <t>Hodslavice</t>
  </si>
  <si>
    <t>Horní Bludovice</t>
  </si>
  <si>
    <t>Hostašovice</t>
  </si>
  <si>
    <t>Chlebičov</t>
  </si>
  <si>
    <t>Chvalíkovice</t>
  </si>
  <si>
    <t>Jablunkov</t>
  </si>
  <si>
    <t>Janovice</t>
  </si>
  <si>
    <t>Jindřichov</t>
  </si>
  <si>
    <t>Karviná</t>
  </si>
  <si>
    <t>Klimkovice</t>
  </si>
  <si>
    <t>Kobeřice</t>
  </si>
  <si>
    <t>Komorní Lhotka</t>
  </si>
  <si>
    <t>Kopřivnice</t>
  </si>
  <si>
    <t>Kravaře</t>
  </si>
  <si>
    <t>Krnov</t>
  </si>
  <si>
    <t>Křišťanovice</t>
  </si>
  <si>
    <t>Kunčice pod Ondřejníkem</t>
  </si>
  <si>
    <t>Kyjovice</t>
  </si>
  <si>
    <t>Luboměř</t>
  </si>
  <si>
    <t>Mankovice</t>
  </si>
  <si>
    <t>Markvartovice</t>
  </si>
  <si>
    <t>Melč</t>
  </si>
  <si>
    <t>Metylovice</t>
  </si>
  <si>
    <t>Morávka</t>
  </si>
  <si>
    <t>Mořkov</t>
  </si>
  <si>
    <t>Mosty u Jablunkova</t>
  </si>
  <si>
    <t>Návsí</t>
  </si>
  <si>
    <t>Nižní Lhoty</t>
  </si>
  <si>
    <t>Nošovice</t>
  </si>
  <si>
    <t>Nový Jičín</t>
  </si>
  <si>
    <t>Nýdek</t>
  </si>
  <si>
    <t>Odry</t>
  </si>
  <si>
    <t>Opava</t>
  </si>
  <si>
    <t>Orlová</t>
  </si>
  <si>
    <t>Ostrava</t>
  </si>
  <si>
    <t>Petrovice</t>
  </si>
  <si>
    <t>Petrovice u Karviné</t>
  </si>
  <si>
    <t>Petřvald</t>
  </si>
  <si>
    <t>Písečná</t>
  </si>
  <si>
    <t>Písek</t>
  </si>
  <si>
    <t>Pražmo</t>
  </si>
  <si>
    <t>Příbor</t>
  </si>
  <si>
    <t>Radkov</t>
  </si>
  <si>
    <t>Rohov</t>
  </si>
  <si>
    <t>Ropice</t>
  </si>
  <si>
    <t>Rychvald</t>
  </si>
  <si>
    <t>Řepiště</t>
  </si>
  <si>
    <t>Skotnice</t>
  </si>
  <si>
    <t>Slatina</t>
  </si>
  <si>
    <t>Slavkov</t>
  </si>
  <si>
    <t>Smilovice</t>
  </si>
  <si>
    <t>Spálov</t>
  </si>
  <si>
    <t>Studénka</t>
  </si>
  <si>
    <t>Šenov</t>
  </si>
  <si>
    <t>Třinec</t>
  </si>
  <si>
    <t>Velká Štáhle</t>
  </si>
  <si>
    <t>Velké Albrechtice</t>
  </si>
  <si>
    <t>Vělopolí</t>
  </si>
  <si>
    <t>Veřovice</t>
  </si>
  <si>
    <t>Vratimov</t>
  </si>
  <si>
    <t>Vrbno pod Pradědem</t>
  </si>
  <si>
    <t>Žabeň</t>
  </si>
  <si>
    <t>Výše celkového obecního příspěvku na 3. výzvu - původní</t>
  </si>
  <si>
    <t>Výše celkového obecního příspěvku na 3. výzvu - nově</t>
  </si>
  <si>
    <t>bez změny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</si>
</sst>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1" fillId="2" borderId="12" xfId="0" applyNumberFormat="1" applyFont="1" applyFill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2" borderId="14" xfId="0" applyFont="1" applyFill="1" applyBorder="1"/>
    <xf numFmtId="0" fontId="1" fillId="2" borderId="15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"/>
  <sheetViews>
    <sheetView tabSelected="1" view="pageLayout" zoomScaleNormal="100" workbookViewId="0">
      <selection activeCell="D84" sqref="D84"/>
    </sheetView>
  </sheetViews>
  <sheetFormatPr defaultRowHeight="14.25" x14ac:dyDescent="0.2"/>
  <cols>
    <col min="1" max="1" width="9.28515625" style="1" bestFit="1" customWidth="1"/>
    <col min="2" max="2" width="24.28515625" style="1" customWidth="1"/>
    <col min="3" max="3" width="24.28515625" style="2" customWidth="1"/>
    <col min="4" max="4" width="24.28515625" style="1" customWidth="1"/>
    <col min="5" max="16384" width="9.140625" style="1"/>
  </cols>
  <sheetData>
    <row r="1" spans="1:4" ht="43.5" thickBot="1" x14ac:dyDescent="0.25">
      <c r="A1" s="4"/>
      <c r="B1" s="5" t="s">
        <v>0</v>
      </c>
      <c r="C1" s="6" t="s">
        <v>88</v>
      </c>
      <c r="D1" s="7" t="s">
        <v>89</v>
      </c>
    </row>
    <row r="2" spans="1:4" x14ac:dyDescent="0.2">
      <c r="A2" s="12">
        <v>1</v>
      </c>
      <c r="B2" s="20" t="s">
        <v>1</v>
      </c>
      <c r="C2" s="15" t="s">
        <v>2</v>
      </c>
      <c r="D2" s="8" t="s">
        <v>90</v>
      </c>
    </row>
    <row r="3" spans="1:4" x14ac:dyDescent="0.2">
      <c r="A3" s="13">
        <v>2</v>
      </c>
      <c r="B3" s="21" t="s">
        <v>3</v>
      </c>
      <c r="C3" s="16" t="s">
        <v>2</v>
      </c>
      <c r="D3" s="9" t="s">
        <v>90</v>
      </c>
    </row>
    <row r="4" spans="1:4" x14ac:dyDescent="0.2">
      <c r="A4" s="13">
        <v>3</v>
      </c>
      <c r="B4" s="22" t="s">
        <v>4</v>
      </c>
      <c r="C4" s="17" t="s">
        <v>2</v>
      </c>
      <c r="D4" s="9" t="s">
        <v>90</v>
      </c>
    </row>
    <row r="5" spans="1:4" x14ac:dyDescent="0.2">
      <c r="A5" s="13">
        <v>4</v>
      </c>
      <c r="B5" s="21" t="s">
        <v>5</v>
      </c>
      <c r="C5" s="16" t="s">
        <v>2</v>
      </c>
      <c r="D5" s="9" t="s">
        <v>90</v>
      </c>
    </row>
    <row r="6" spans="1:4" x14ac:dyDescent="0.2">
      <c r="A6" s="13">
        <v>5</v>
      </c>
      <c r="B6" s="21" t="s">
        <v>6</v>
      </c>
      <c r="C6" s="16" t="s">
        <v>2</v>
      </c>
      <c r="D6" s="9" t="s">
        <v>90</v>
      </c>
    </row>
    <row r="7" spans="1:4" x14ac:dyDescent="0.2">
      <c r="A7" s="13">
        <v>6</v>
      </c>
      <c r="B7" s="22" t="s">
        <v>7</v>
      </c>
      <c r="C7" s="17" t="s">
        <v>2</v>
      </c>
      <c r="D7" s="9" t="s">
        <v>90</v>
      </c>
    </row>
    <row r="8" spans="1:4" x14ac:dyDescent="0.2">
      <c r="A8" s="13">
        <v>7</v>
      </c>
      <c r="B8" s="21" t="s">
        <v>8</v>
      </c>
      <c r="C8" s="16">
        <v>50000</v>
      </c>
      <c r="D8" s="9" t="s">
        <v>90</v>
      </c>
    </row>
    <row r="9" spans="1:4" x14ac:dyDescent="0.2">
      <c r="A9" s="13">
        <v>8</v>
      </c>
      <c r="B9" s="21" t="s">
        <v>9</v>
      </c>
      <c r="C9" s="16" t="s">
        <v>2</v>
      </c>
      <c r="D9" s="9" t="s">
        <v>90</v>
      </c>
    </row>
    <row r="10" spans="1:4" x14ac:dyDescent="0.2">
      <c r="A10" s="13">
        <v>9</v>
      </c>
      <c r="B10" s="21" t="s">
        <v>10</v>
      </c>
      <c r="C10" s="16" t="s">
        <v>2</v>
      </c>
      <c r="D10" s="9" t="s">
        <v>90</v>
      </c>
    </row>
    <row r="11" spans="1:4" x14ac:dyDescent="0.2">
      <c r="A11" s="13">
        <v>10</v>
      </c>
      <c r="B11" s="21" t="s">
        <v>11</v>
      </c>
      <c r="C11" s="16" t="s">
        <v>2</v>
      </c>
      <c r="D11" s="9" t="s">
        <v>90</v>
      </c>
    </row>
    <row r="12" spans="1:4" x14ac:dyDescent="0.2">
      <c r="A12" s="13">
        <v>11</v>
      </c>
      <c r="B12" s="21" t="s">
        <v>12</v>
      </c>
      <c r="C12" s="16" t="s">
        <v>2</v>
      </c>
      <c r="D12" s="9" t="s">
        <v>90</v>
      </c>
    </row>
    <row r="13" spans="1:4" x14ac:dyDescent="0.2">
      <c r="A13" s="13">
        <v>12</v>
      </c>
      <c r="B13" s="21" t="s">
        <v>13</v>
      </c>
      <c r="C13" s="16" t="s">
        <v>2</v>
      </c>
      <c r="D13" s="9" t="s">
        <v>90</v>
      </c>
    </row>
    <row r="14" spans="1:4" x14ac:dyDescent="0.2">
      <c r="A14" s="13">
        <v>13</v>
      </c>
      <c r="B14" s="21" t="s">
        <v>14</v>
      </c>
      <c r="C14" s="16" t="s">
        <v>2</v>
      </c>
      <c r="D14" s="9" t="s">
        <v>90</v>
      </c>
    </row>
    <row r="15" spans="1:4" x14ac:dyDescent="0.2">
      <c r="A15" s="13">
        <v>14</v>
      </c>
      <c r="B15" s="21" t="s">
        <v>15</v>
      </c>
      <c r="C15" s="16" t="s">
        <v>2</v>
      </c>
      <c r="D15" s="9" t="s">
        <v>90</v>
      </c>
    </row>
    <row r="16" spans="1:4" x14ac:dyDescent="0.2">
      <c r="A16" s="13">
        <v>15</v>
      </c>
      <c r="B16" s="21" t="s">
        <v>16</v>
      </c>
      <c r="C16" s="16" t="s">
        <v>2</v>
      </c>
      <c r="D16" s="9" t="s">
        <v>90</v>
      </c>
    </row>
    <row r="17" spans="1:4" x14ac:dyDescent="0.2">
      <c r="A17" s="13">
        <v>16</v>
      </c>
      <c r="B17" s="21" t="s">
        <v>17</v>
      </c>
      <c r="C17" s="16" t="s">
        <v>2</v>
      </c>
      <c r="D17" s="9" t="s">
        <v>90</v>
      </c>
    </row>
    <row r="18" spans="1:4" x14ac:dyDescent="0.2">
      <c r="A18" s="13">
        <v>17</v>
      </c>
      <c r="B18" s="21" t="s">
        <v>18</v>
      </c>
      <c r="C18" s="16" t="s">
        <v>2</v>
      </c>
      <c r="D18" s="9" t="s">
        <v>90</v>
      </c>
    </row>
    <row r="19" spans="1:4" x14ac:dyDescent="0.2">
      <c r="A19" s="13">
        <v>18</v>
      </c>
      <c r="B19" s="21" t="s">
        <v>19</v>
      </c>
      <c r="C19" s="16" t="s">
        <v>2</v>
      </c>
      <c r="D19" s="9" t="s">
        <v>90</v>
      </c>
    </row>
    <row r="20" spans="1:4" x14ac:dyDescent="0.2">
      <c r="A20" s="13">
        <v>19</v>
      </c>
      <c r="B20" s="21" t="s">
        <v>20</v>
      </c>
      <c r="C20" s="16" t="s">
        <v>2</v>
      </c>
      <c r="D20" s="9" t="s">
        <v>90</v>
      </c>
    </row>
    <row r="21" spans="1:4" x14ac:dyDescent="0.2">
      <c r="A21" s="13">
        <v>20</v>
      </c>
      <c r="B21" s="22" t="s">
        <v>21</v>
      </c>
      <c r="C21" s="17" t="s">
        <v>2</v>
      </c>
      <c r="D21" s="9" t="s">
        <v>90</v>
      </c>
    </row>
    <row r="22" spans="1:4" x14ac:dyDescent="0.2">
      <c r="A22" s="13">
        <v>21</v>
      </c>
      <c r="B22" s="21" t="s">
        <v>22</v>
      </c>
      <c r="C22" s="18">
        <v>300000</v>
      </c>
      <c r="D22" s="10">
        <f>300000+232500</f>
        <v>532500</v>
      </c>
    </row>
    <row r="23" spans="1:4" x14ac:dyDescent="0.2">
      <c r="A23" s="13">
        <v>22</v>
      </c>
      <c r="B23" s="21" t="s">
        <v>23</v>
      </c>
      <c r="C23" s="16" t="s">
        <v>2</v>
      </c>
      <c r="D23" s="9" t="s">
        <v>90</v>
      </c>
    </row>
    <row r="24" spans="1:4" x14ac:dyDescent="0.2">
      <c r="A24" s="13">
        <v>23</v>
      </c>
      <c r="B24" s="21" t="s">
        <v>24</v>
      </c>
      <c r="C24" s="16" t="s">
        <v>2</v>
      </c>
      <c r="D24" s="9" t="s">
        <v>90</v>
      </c>
    </row>
    <row r="25" spans="1:4" x14ac:dyDescent="0.2">
      <c r="A25" s="13">
        <v>24</v>
      </c>
      <c r="B25" s="21" t="s">
        <v>25</v>
      </c>
      <c r="C25" s="16" t="s">
        <v>2</v>
      </c>
      <c r="D25" s="9" t="s">
        <v>90</v>
      </c>
    </row>
    <row r="26" spans="1:4" x14ac:dyDescent="0.2">
      <c r="A26" s="13">
        <v>25</v>
      </c>
      <c r="B26" s="21" t="s">
        <v>26</v>
      </c>
      <c r="C26" s="16" t="s">
        <v>2</v>
      </c>
      <c r="D26" s="9" t="s">
        <v>90</v>
      </c>
    </row>
    <row r="27" spans="1:4" x14ac:dyDescent="0.2">
      <c r="A27" s="13">
        <v>26</v>
      </c>
      <c r="B27" s="21" t="s">
        <v>27</v>
      </c>
      <c r="C27" s="16" t="s">
        <v>2</v>
      </c>
      <c r="D27" s="9" t="s">
        <v>90</v>
      </c>
    </row>
    <row r="28" spans="1:4" x14ac:dyDescent="0.2">
      <c r="A28" s="13">
        <v>27</v>
      </c>
      <c r="B28" s="21" t="s">
        <v>28</v>
      </c>
      <c r="C28" s="16" t="s">
        <v>2</v>
      </c>
      <c r="D28" s="9" t="s">
        <v>90</v>
      </c>
    </row>
    <row r="29" spans="1:4" x14ac:dyDescent="0.2">
      <c r="A29" s="13">
        <v>28</v>
      </c>
      <c r="B29" s="22" t="s">
        <v>29</v>
      </c>
      <c r="C29" s="17" t="s">
        <v>2</v>
      </c>
      <c r="D29" s="9" t="s">
        <v>90</v>
      </c>
    </row>
    <row r="30" spans="1:4" x14ac:dyDescent="0.2">
      <c r="A30" s="13">
        <v>29</v>
      </c>
      <c r="B30" s="21" t="s">
        <v>30</v>
      </c>
      <c r="C30" s="16" t="s">
        <v>2</v>
      </c>
      <c r="D30" s="9" t="s">
        <v>90</v>
      </c>
    </row>
    <row r="31" spans="1:4" x14ac:dyDescent="0.2">
      <c r="A31" s="13">
        <v>30</v>
      </c>
      <c r="B31" s="21" t="s">
        <v>31</v>
      </c>
      <c r="C31" s="16" t="s">
        <v>2</v>
      </c>
      <c r="D31" s="9" t="s">
        <v>90</v>
      </c>
    </row>
    <row r="32" spans="1:4" x14ac:dyDescent="0.2">
      <c r="A32" s="13">
        <v>31</v>
      </c>
      <c r="B32" s="21" t="s">
        <v>32</v>
      </c>
      <c r="C32" s="18">
        <v>350000</v>
      </c>
      <c r="D32" s="10">
        <f>350000+151816</f>
        <v>501816</v>
      </c>
    </row>
    <row r="33" spans="1:4" x14ac:dyDescent="0.2">
      <c r="A33" s="13">
        <v>32</v>
      </c>
      <c r="B33" s="21" t="s">
        <v>33</v>
      </c>
      <c r="C33" s="16" t="s">
        <v>2</v>
      </c>
      <c r="D33" s="9" t="s">
        <v>90</v>
      </c>
    </row>
    <row r="34" spans="1:4" x14ac:dyDescent="0.2">
      <c r="A34" s="13">
        <v>33</v>
      </c>
      <c r="B34" s="21" t="s">
        <v>34</v>
      </c>
      <c r="C34" s="16" t="s">
        <v>2</v>
      </c>
      <c r="D34" s="9" t="s">
        <v>90</v>
      </c>
    </row>
    <row r="35" spans="1:4" x14ac:dyDescent="0.2">
      <c r="A35" s="13">
        <v>34</v>
      </c>
      <c r="B35" s="22" t="s">
        <v>35</v>
      </c>
      <c r="C35" s="17" t="s">
        <v>2</v>
      </c>
      <c r="D35" s="9" t="s">
        <v>90</v>
      </c>
    </row>
    <row r="36" spans="1:4" x14ac:dyDescent="0.2">
      <c r="A36" s="13">
        <v>35</v>
      </c>
      <c r="B36" s="21" t="s">
        <v>36</v>
      </c>
      <c r="C36" s="16" t="s">
        <v>2</v>
      </c>
      <c r="D36" s="9" t="s">
        <v>90</v>
      </c>
    </row>
    <row r="37" spans="1:4" x14ac:dyDescent="0.2">
      <c r="A37" s="13">
        <v>36</v>
      </c>
      <c r="B37" s="21" t="s">
        <v>37</v>
      </c>
      <c r="C37" s="16" t="s">
        <v>2</v>
      </c>
      <c r="D37" s="9" t="s">
        <v>90</v>
      </c>
    </row>
    <row r="38" spans="1:4" x14ac:dyDescent="0.2">
      <c r="A38" s="13">
        <v>37</v>
      </c>
      <c r="B38" s="21" t="s">
        <v>38</v>
      </c>
      <c r="C38" s="16" t="s">
        <v>2</v>
      </c>
      <c r="D38" s="9" t="s">
        <v>90</v>
      </c>
    </row>
    <row r="39" spans="1:4" x14ac:dyDescent="0.2">
      <c r="A39" s="13">
        <v>38</v>
      </c>
      <c r="B39" s="21" t="s">
        <v>39</v>
      </c>
      <c r="C39" s="16" t="s">
        <v>2</v>
      </c>
      <c r="D39" s="9" t="s">
        <v>90</v>
      </c>
    </row>
    <row r="40" spans="1:4" x14ac:dyDescent="0.2">
      <c r="A40" s="13">
        <v>39</v>
      </c>
      <c r="B40" s="21" t="s">
        <v>40</v>
      </c>
      <c r="C40" s="16" t="s">
        <v>2</v>
      </c>
      <c r="D40" s="9" t="s">
        <v>90</v>
      </c>
    </row>
    <row r="41" spans="1:4" x14ac:dyDescent="0.2">
      <c r="A41" s="13">
        <v>40</v>
      </c>
      <c r="B41" s="21" t="s">
        <v>41</v>
      </c>
      <c r="C41" s="16" t="s">
        <v>2</v>
      </c>
      <c r="D41" s="9" t="s">
        <v>90</v>
      </c>
    </row>
    <row r="42" spans="1:4" x14ac:dyDescent="0.2">
      <c r="A42" s="13">
        <v>41</v>
      </c>
      <c r="B42" s="21" t="s">
        <v>42</v>
      </c>
      <c r="C42" s="18">
        <v>150000</v>
      </c>
      <c r="D42" s="10">
        <f>150000+10000</f>
        <v>160000</v>
      </c>
    </row>
    <row r="43" spans="1:4" x14ac:dyDescent="0.2">
      <c r="A43" s="13">
        <v>42</v>
      </c>
      <c r="B43" s="21" t="s">
        <v>43</v>
      </c>
      <c r="C43" s="16" t="s">
        <v>2</v>
      </c>
      <c r="D43" s="9" t="s">
        <v>90</v>
      </c>
    </row>
    <row r="44" spans="1:4" x14ac:dyDescent="0.2">
      <c r="A44" s="13">
        <v>43</v>
      </c>
      <c r="B44" s="21" t="s">
        <v>44</v>
      </c>
      <c r="C44" s="16" t="s">
        <v>2</v>
      </c>
      <c r="D44" s="9" t="s">
        <v>90</v>
      </c>
    </row>
    <row r="45" spans="1:4" x14ac:dyDescent="0.2">
      <c r="A45" s="13">
        <v>44</v>
      </c>
      <c r="B45" s="21" t="s">
        <v>45</v>
      </c>
      <c r="C45" s="16" t="s">
        <v>2</v>
      </c>
      <c r="D45" s="9" t="s">
        <v>90</v>
      </c>
    </row>
    <row r="46" spans="1:4" x14ac:dyDescent="0.2">
      <c r="A46" s="13">
        <v>45</v>
      </c>
      <c r="B46" s="21" t="s">
        <v>46</v>
      </c>
      <c r="C46" s="16" t="s">
        <v>2</v>
      </c>
      <c r="D46" s="9" t="s">
        <v>90</v>
      </c>
    </row>
    <row r="47" spans="1:4" x14ac:dyDescent="0.2">
      <c r="A47" s="13">
        <v>46</v>
      </c>
      <c r="B47" s="21" t="s">
        <v>47</v>
      </c>
      <c r="C47" s="16" t="s">
        <v>2</v>
      </c>
      <c r="D47" s="9" t="s">
        <v>90</v>
      </c>
    </row>
    <row r="48" spans="1:4" x14ac:dyDescent="0.2">
      <c r="A48" s="13">
        <v>47</v>
      </c>
      <c r="B48" s="21" t="s">
        <v>48</v>
      </c>
      <c r="C48" s="16" t="s">
        <v>2</v>
      </c>
      <c r="D48" s="9" t="s">
        <v>90</v>
      </c>
    </row>
    <row r="49" spans="1:4" x14ac:dyDescent="0.2">
      <c r="A49" s="13">
        <v>48</v>
      </c>
      <c r="B49" s="21" t="s">
        <v>49</v>
      </c>
      <c r="C49" s="16" t="s">
        <v>2</v>
      </c>
      <c r="D49" s="9" t="s">
        <v>90</v>
      </c>
    </row>
    <row r="50" spans="1:4" x14ac:dyDescent="0.2">
      <c r="A50" s="13">
        <v>49</v>
      </c>
      <c r="B50" s="21" t="s">
        <v>50</v>
      </c>
      <c r="C50" s="16" t="s">
        <v>2</v>
      </c>
      <c r="D50" s="9" t="s">
        <v>90</v>
      </c>
    </row>
    <row r="51" spans="1:4" x14ac:dyDescent="0.2">
      <c r="A51" s="13">
        <v>50</v>
      </c>
      <c r="B51" s="22" t="s">
        <v>51</v>
      </c>
      <c r="C51" s="17" t="s">
        <v>2</v>
      </c>
      <c r="D51" s="9" t="s">
        <v>90</v>
      </c>
    </row>
    <row r="52" spans="1:4" x14ac:dyDescent="0.2">
      <c r="A52" s="13">
        <v>51</v>
      </c>
      <c r="B52" s="21" t="s">
        <v>52</v>
      </c>
      <c r="C52" s="16" t="s">
        <v>2</v>
      </c>
      <c r="D52" s="9" t="s">
        <v>90</v>
      </c>
    </row>
    <row r="53" spans="1:4" x14ac:dyDescent="0.2">
      <c r="A53" s="13">
        <v>52</v>
      </c>
      <c r="B53" s="22" t="s">
        <v>53</v>
      </c>
      <c r="C53" s="17" t="s">
        <v>2</v>
      </c>
      <c r="D53" s="9" t="s">
        <v>90</v>
      </c>
    </row>
    <row r="54" spans="1:4" x14ac:dyDescent="0.2">
      <c r="A54" s="13">
        <v>53</v>
      </c>
      <c r="B54" s="21" t="s">
        <v>54</v>
      </c>
      <c r="C54" s="16" t="s">
        <v>2</v>
      </c>
      <c r="D54" s="9" t="s">
        <v>90</v>
      </c>
    </row>
    <row r="55" spans="1:4" x14ac:dyDescent="0.2">
      <c r="A55" s="13">
        <v>54</v>
      </c>
      <c r="B55" s="21" t="s">
        <v>55</v>
      </c>
      <c r="C55" s="16">
        <v>800000</v>
      </c>
      <c r="D55" s="9" t="s">
        <v>90</v>
      </c>
    </row>
    <row r="56" spans="1:4" x14ac:dyDescent="0.2">
      <c r="A56" s="13">
        <v>55</v>
      </c>
      <c r="B56" s="21" t="s">
        <v>56</v>
      </c>
      <c r="C56" s="16" t="s">
        <v>2</v>
      </c>
      <c r="D56" s="9" t="s">
        <v>90</v>
      </c>
    </row>
    <row r="57" spans="1:4" x14ac:dyDescent="0.2">
      <c r="A57" s="13">
        <v>56</v>
      </c>
      <c r="B57" s="21" t="s">
        <v>57</v>
      </c>
      <c r="C57" s="16" t="s">
        <v>2</v>
      </c>
      <c r="D57" s="9" t="s">
        <v>90</v>
      </c>
    </row>
    <row r="58" spans="1:4" x14ac:dyDescent="0.2">
      <c r="A58" s="13">
        <v>57</v>
      </c>
      <c r="B58" s="22" t="s">
        <v>58</v>
      </c>
      <c r="C58" s="17" t="s">
        <v>2</v>
      </c>
      <c r="D58" s="9" t="s">
        <v>90</v>
      </c>
    </row>
    <row r="59" spans="1:4" x14ac:dyDescent="0.2">
      <c r="A59" s="13">
        <v>58</v>
      </c>
      <c r="B59" s="21" t="s">
        <v>59</v>
      </c>
      <c r="C59" s="16" t="s">
        <v>2</v>
      </c>
      <c r="D59" s="9" t="s">
        <v>90</v>
      </c>
    </row>
    <row r="60" spans="1:4" x14ac:dyDescent="0.2">
      <c r="A60" s="13">
        <v>59</v>
      </c>
      <c r="B60" s="21" t="s">
        <v>60</v>
      </c>
      <c r="C60" s="16" t="s">
        <v>2</v>
      </c>
      <c r="D60" s="9" t="s">
        <v>90</v>
      </c>
    </row>
    <row r="61" spans="1:4" x14ac:dyDescent="0.2">
      <c r="A61" s="13">
        <v>60</v>
      </c>
      <c r="B61" s="21" t="s">
        <v>61</v>
      </c>
      <c r="C61" s="16" t="s">
        <v>2</v>
      </c>
      <c r="D61" s="9" t="s">
        <v>90</v>
      </c>
    </row>
    <row r="62" spans="1:4" x14ac:dyDescent="0.2">
      <c r="A62" s="13">
        <v>61</v>
      </c>
      <c r="B62" s="22" t="s">
        <v>62</v>
      </c>
      <c r="C62" s="18">
        <v>500000</v>
      </c>
      <c r="D62" s="10">
        <f>500000+144139</f>
        <v>644139</v>
      </c>
    </row>
    <row r="63" spans="1:4" x14ac:dyDescent="0.2">
      <c r="A63" s="13">
        <v>62</v>
      </c>
      <c r="B63" s="22" t="s">
        <v>63</v>
      </c>
      <c r="C63" s="16" t="s">
        <v>2</v>
      </c>
      <c r="D63" s="9" t="s">
        <v>90</v>
      </c>
    </row>
    <row r="64" spans="1:4" x14ac:dyDescent="0.2">
      <c r="A64" s="13">
        <v>63</v>
      </c>
      <c r="B64" s="21" t="s">
        <v>64</v>
      </c>
      <c r="C64" s="16" t="s">
        <v>2</v>
      </c>
      <c r="D64" s="9" t="s">
        <v>90</v>
      </c>
    </row>
    <row r="65" spans="1:4" x14ac:dyDescent="0.2">
      <c r="A65" s="13">
        <v>64</v>
      </c>
      <c r="B65" s="21" t="s">
        <v>65</v>
      </c>
      <c r="C65" s="16" t="s">
        <v>2</v>
      </c>
      <c r="D65" s="9" t="s">
        <v>90</v>
      </c>
    </row>
    <row r="66" spans="1:4" x14ac:dyDescent="0.2">
      <c r="A66" s="13">
        <v>65</v>
      </c>
      <c r="B66" s="21" t="s">
        <v>66</v>
      </c>
      <c r="C66" s="16" t="s">
        <v>2</v>
      </c>
      <c r="D66" s="9" t="s">
        <v>90</v>
      </c>
    </row>
    <row r="67" spans="1:4" x14ac:dyDescent="0.2">
      <c r="A67" s="13">
        <v>66</v>
      </c>
      <c r="B67" s="21" t="s">
        <v>67</v>
      </c>
      <c r="C67" s="18">
        <v>150000</v>
      </c>
      <c r="D67" s="10">
        <f>150000+94034</f>
        <v>244034</v>
      </c>
    </row>
    <row r="68" spans="1:4" x14ac:dyDescent="0.2">
      <c r="A68" s="13">
        <v>67</v>
      </c>
      <c r="B68" s="22" t="s">
        <v>68</v>
      </c>
      <c r="C68" s="17" t="s">
        <v>2</v>
      </c>
      <c r="D68" s="9" t="s">
        <v>90</v>
      </c>
    </row>
    <row r="69" spans="1:4" x14ac:dyDescent="0.2">
      <c r="A69" s="13">
        <v>68</v>
      </c>
      <c r="B69" s="21" t="s">
        <v>69</v>
      </c>
      <c r="C69" s="16" t="s">
        <v>2</v>
      </c>
      <c r="D69" s="9" t="s">
        <v>90</v>
      </c>
    </row>
    <row r="70" spans="1:4" x14ac:dyDescent="0.2">
      <c r="A70" s="13">
        <v>69</v>
      </c>
      <c r="B70" s="21" t="s">
        <v>70</v>
      </c>
      <c r="C70" s="16" t="s">
        <v>2</v>
      </c>
      <c r="D70" s="9" t="s">
        <v>90</v>
      </c>
    </row>
    <row r="71" spans="1:4" x14ac:dyDescent="0.2">
      <c r="A71" s="13">
        <v>70</v>
      </c>
      <c r="B71" s="21" t="s">
        <v>71</v>
      </c>
      <c r="C71" s="16" t="s">
        <v>2</v>
      </c>
      <c r="D71" s="9" t="s">
        <v>90</v>
      </c>
    </row>
    <row r="72" spans="1:4" x14ac:dyDescent="0.2">
      <c r="A72" s="13">
        <v>71</v>
      </c>
      <c r="B72" s="22" t="s">
        <v>72</v>
      </c>
      <c r="C72" s="17" t="s">
        <v>2</v>
      </c>
      <c r="D72" s="9" t="s">
        <v>90</v>
      </c>
    </row>
    <row r="73" spans="1:4" x14ac:dyDescent="0.2">
      <c r="A73" s="13">
        <v>72</v>
      </c>
      <c r="B73" s="22" t="s">
        <v>73</v>
      </c>
      <c r="C73" s="17">
        <v>200000</v>
      </c>
      <c r="D73" s="9" t="s">
        <v>90</v>
      </c>
    </row>
    <row r="74" spans="1:4" x14ac:dyDescent="0.2">
      <c r="A74" s="13">
        <v>73</v>
      </c>
      <c r="B74" s="21" t="s">
        <v>74</v>
      </c>
      <c r="C74" s="16" t="s">
        <v>2</v>
      </c>
      <c r="D74" s="9" t="s">
        <v>90</v>
      </c>
    </row>
    <row r="75" spans="1:4" x14ac:dyDescent="0.2">
      <c r="A75" s="13">
        <v>74</v>
      </c>
      <c r="B75" s="21" t="s">
        <v>75</v>
      </c>
      <c r="C75" s="16" t="s">
        <v>2</v>
      </c>
      <c r="D75" s="9" t="s">
        <v>90</v>
      </c>
    </row>
    <row r="76" spans="1:4" x14ac:dyDescent="0.2">
      <c r="A76" s="13">
        <v>75</v>
      </c>
      <c r="B76" s="21" t="s">
        <v>76</v>
      </c>
      <c r="C76" s="16" t="s">
        <v>2</v>
      </c>
      <c r="D76" s="9" t="s">
        <v>90</v>
      </c>
    </row>
    <row r="77" spans="1:4" x14ac:dyDescent="0.2">
      <c r="A77" s="13">
        <v>76</v>
      </c>
      <c r="B77" s="21" t="s">
        <v>77</v>
      </c>
      <c r="C77" s="16" t="s">
        <v>2</v>
      </c>
      <c r="D77" s="9" t="s">
        <v>90</v>
      </c>
    </row>
    <row r="78" spans="1:4" x14ac:dyDescent="0.2">
      <c r="A78" s="13">
        <v>77</v>
      </c>
      <c r="B78" s="21" t="s">
        <v>78</v>
      </c>
      <c r="C78" s="16" t="s">
        <v>2</v>
      </c>
      <c r="D78" s="9" t="s">
        <v>90</v>
      </c>
    </row>
    <row r="79" spans="1:4" x14ac:dyDescent="0.2">
      <c r="A79" s="13">
        <v>78</v>
      </c>
      <c r="B79" s="21" t="s">
        <v>79</v>
      </c>
      <c r="C79" s="16" t="s">
        <v>2</v>
      </c>
      <c r="D79" s="9" t="s">
        <v>90</v>
      </c>
    </row>
    <row r="80" spans="1:4" x14ac:dyDescent="0.2">
      <c r="A80" s="13">
        <v>79</v>
      </c>
      <c r="B80" s="22" t="s">
        <v>80</v>
      </c>
      <c r="C80" s="17" t="s">
        <v>2</v>
      </c>
      <c r="D80" s="9" t="s">
        <v>90</v>
      </c>
    </row>
    <row r="81" spans="1:4" x14ac:dyDescent="0.2">
      <c r="A81" s="13">
        <v>80</v>
      </c>
      <c r="B81" s="21" t="s">
        <v>81</v>
      </c>
      <c r="C81" s="16" t="s">
        <v>2</v>
      </c>
      <c r="D81" s="9" t="s">
        <v>90</v>
      </c>
    </row>
    <row r="82" spans="1:4" x14ac:dyDescent="0.2">
      <c r="A82" s="13">
        <v>81</v>
      </c>
      <c r="B82" s="21" t="s">
        <v>82</v>
      </c>
      <c r="C82" s="16" t="s">
        <v>2</v>
      </c>
      <c r="D82" s="9" t="s">
        <v>90</v>
      </c>
    </row>
    <row r="83" spans="1:4" x14ac:dyDescent="0.2">
      <c r="A83" s="13">
        <v>82</v>
      </c>
      <c r="B83" s="22" t="s">
        <v>83</v>
      </c>
      <c r="C83" s="17" t="s">
        <v>2</v>
      </c>
      <c r="D83" s="9" t="s">
        <v>90</v>
      </c>
    </row>
    <row r="84" spans="1:4" x14ac:dyDescent="0.2">
      <c r="A84" s="13">
        <v>83</v>
      </c>
      <c r="B84" s="21" t="s">
        <v>84</v>
      </c>
      <c r="C84" s="18">
        <v>90000</v>
      </c>
      <c r="D84" s="10">
        <f>90000+18000</f>
        <v>108000</v>
      </c>
    </row>
    <row r="85" spans="1:4" x14ac:dyDescent="0.2">
      <c r="A85" s="13">
        <v>84</v>
      </c>
      <c r="B85" s="21" t="s">
        <v>85</v>
      </c>
      <c r="C85" s="16">
        <v>1000000</v>
      </c>
      <c r="D85" s="9" t="s">
        <v>90</v>
      </c>
    </row>
    <row r="86" spans="1:4" x14ac:dyDescent="0.2">
      <c r="A86" s="13">
        <v>85</v>
      </c>
      <c r="B86" s="21" t="s">
        <v>86</v>
      </c>
      <c r="C86" s="16" t="s">
        <v>2</v>
      </c>
      <c r="D86" s="9" t="s">
        <v>90</v>
      </c>
    </row>
    <row r="87" spans="1:4" ht="15" thickBot="1" x14ac:dyDescent="0.25">
      <c r="A87" s="14">
        <v>86</v>
      </c>
      <c r="B87" s="23" t="s">
        <v>87</v>
      </c>
      <c r="C87" s="19" t="s">
        <v>2</v>
      </c>
      <c r="D87" s="11" t="s">
        <v>90</v>
      </c>
    </row>
    <row r="89" spans="1:4" x14ac:dyDescent="0.2">
      <c r="A89" s="3"/>
    </row>
  </sheetData>
  <pageMargins left="0.7" right="0.7" top="0.78740157499999996" bottom="0.78740157499999996" header="0.3" footer="0.3"/>
  <pageSetup paperSize="9" orientation="portrait" r:id="rId1"/>
  <headerFooter>
    <oddHeader>&amp;L&amp;F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Hochmanová Lucie</dc:creator>
  <cp:lastModifiedBy>Hochmanová Lucie</cp:lastModifiedBy>
  <dcterms:created xsi:type="dcterms:W3CDTF">2019-03-05T08:16:20Z</dcterms:created>
  <dcterms:modified xsi:type="dcterms:W3CDTF">2019-11-13T07:05:52Z</dcterms:modified>
</cp:coreProperties>
</file>