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.sharepoint.com/teams/Regionlnrozvoj/Shared Documents/General/JB/Obchůdky 2025/komise/"/>
    </mc:Choice>
  </mc:AlternateContent>
  <xr:revisionPtr revIDLastSave="6553" documentId="13_ncr:1_{A20A4462-C202-49C4-BB2A-D1BB49A5BAF6}" xr6:coauthVersionLast="47" xr6:coauthVersionMax="47" xr10:uidLastSave="{92F3526B-8C07-43AB-AD34-96E37CE9C476}"/>
  <bookViews>
    <workbookView xWindow="28680" yWindow="-120" windowWidth="29040" windowHeight="15720" xr2:uid="{00000000-000D-0000-FFFF-FFFF00000000}"/>
  </bookViews>
  <sheets>
    <sheet name="poskytnutí dotací DP PPVP 2025" sheetId="2" r:id="rId1"/>
  </sheets>
  <definedNames>
    <definedName name="_xlnm._FilterDatabase" localSheetId="0" hidden="1">'poskytnutí dotací DP PPVP 2025'!$B$3:$P$35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5" i="2" l="1"/>
</calcChain>
</file>

<file path=xl/sharedStrings.xml><?xml version="1.0" encoding="utf-8"?>
<sst xmlns="http://schemas.openxmlformats.org/spreadsheetml/2006/main" count="327" uniqueCount="188">
  <si>
    <t>Pořadí</t>
  </si>
  <si>
    <t>Právní forma</t>
  </si>
  <si>
    <t>IČ</t>
  </si>
  <si>
    <t>Adresa žadatele</t>
  </si>
  <si>
    <t>Žadatel</t>
  </si>
  <si>
    <t>Maximální časová použitelnost dotace od - do</t>
  </si>
  <si>
    <t>Dotace neinvestiční (Kč) žádost</t>
  </si>
  <si>
    <t>Čas podání</t>
  </si>
  <si>
    <t>Prodejna v obci do 1 tis. obyvatel</t>
  </si>
  <si>
    <t>Prodejna v místní části obce do 3 tis. obyvatel (místní část do 1 tis. obyvatel)</t>
  </si>
  <si>
    <t>Evidenční číslo žádosti</t>
  </si>
  <si>
    <t>Datum podání</t>
  </si>
  <si>
    <t>PID žádosti</t>
  </si>
  <si>
    <t>Pořadí žádosti v e-podání</t>
  </si>
  <si>
    <t>"Podpora provozu venkovských prodejen v Moravskoslezském kraji 2025" - poskytnutí dotací</t>
  </si>
  <si>
    <t>Quoc Anh Vu</t>
  </si>
  <si>
    <t>06049061</t>
  </si>
  <si>
    <t>Deštné 81, 74755 Jakartovice</t>
  </si>
  <si>
    <t>101 - FO podnikající dle ŽZ</t>
  </si>
  <si>
    <t>obec Jakartovice - Deštné</t>
  </si>
  <si>
    <t>1.1.-31.12.2025</t>
  </si>
  <si>
    <t>Celkové plánované náklady projektu (tis.Kč)</t>
  </si>
  <si>
    <t>Magdaléna Horváthová</t>
  </si>
  <si>
    <t>61574198</t>
  </si>
  <si>
    <t>MSK 89021/2025</t>
  </si>
  <si>
    <t>KUMSX036SE19</t>
  </si>
  <si>
    <t>Vysoká 26, 79399</t>
  </si>
  <si>
    <t>obec Vysoká - Vysoká</t>
  </si>
  <si>
    <t>11:15.42</t>
  </si>
  <si>
    <t xml:space="preserve">KUMSX0378FZ3  </t>
  </si>
  <si>
    <t>06006884</t>
  </si>
  <si>
    <t>Dolní Moravice</t>
  </si>
  <si>
    <t>Dolní Moravice 10, 79501</t>
  </si>
  <si>
    <t>MSK  91666/2025</t>
  </si>
  <si>
    <t>MSK  91709/2025</t>
  </si>
  <si>
    <t>KUMSX036QJF2</t>
  </si>
  <si>
    <t>Březová 66, 747 44 Březová</t>
  </si>
  <si>
    <t>městys Březová - Leskovec</t>
  </si>
  <si>
    <t>MSK  92300/2025</t>
  </si>
  <si>
    <t>KUMSX036K2JZ</t>
  </si>
  <si>
    <t>73342670</t>
  </si>
  <si>
    <t>Březová 22, 747 44 Březová</t>
  </si>
  <si>
    <t>městys Březová - Lesní Albrechtice</t>
  </si>
  <si>
    <t>KUMSX0378LGK</t>
  </si>
  <si>
    <t>MSK  92494/2025</t>
  </si>
  <si>
    <t>14573512</t>
  </si>
  <si>
    <t>Na Stráni 1118, 79501 Rýmařov</t>
  </si>
  <si>
    <t>obec Horní Město - Skály</t>
  </si>
  <si>
    <t>?</t>
  </si>
  <si>
    <t>KUMSX037C8D2</t>
  </si>
  <si>
    <t>MSK  92816/2025</t>
  </si>
  <si>
    <t>19961812</t>
  </si>
  <si>
    <t>Dívčí Hrad 3, 793 99 Dívčí Hrad</t>
  </si>
  <si>
    <t>obec Dívčí Hrad</t>
  </si>
  <si>
    <t>KUMSX037BH1C</t>
  </si>
  <si>
    <t>MSK  92395/2025</t>
  </si>
  <si>
    <t>MSK  93996/2025</t>
  </si>
  <si>
    <t>KUMSX037DVJE</t>
  </si>
  <si>
    <t>Zemědělské družstvo "Agroholding" se sídlem v Bernarticích,</t>
  </si>
  <si>
    <t>obec Staré Heřminovy</t>
  </si>
  <si>
    <t>Bernartice 111, 790 57 Bernartice (Jeseník)</t>
  </si>
  <si>
    <t>Obec Bílá</t>
  </si>
  <si>
    <t>MSK  94138/2025</t>
  </si>
  <si>
    <t>KUMSX0375T3W</t>
  </si>
  <si>
    <t>801 - Obec nebo městská část hlavního města Prahy</t>
  </si>
  <si>
    <t>205 - Družstvo</t>
  </si>
  <si>
    <t>00577669</t>
  </si>
  <si>
    <t>obec Bílá</t>
  </si>
  <si>
    <t>Bílá 151, 739 15 Bílá</t>
  </si>
  <si>
    <t>MSK  94284/2025</t>
  </si>
  <si>
    <t>KUMSX037731I</t>
  </si>
  <si>
    <t>Chrenšťová Romama</t>
  </si>
  <si>
    <t>460141871</t>
  </si>
  <si>
    <t xml:space="preserve"> Liptaň 2, 79399 Liptaň</t>
  </si>
  <si>
    <t>obec Liptaň</t>
  </si>
  <si>
    <t>MSK  94000/2025</t>
  </si>
  <si>
    <t>KUMSX036YZ4L</t>
  </si>
  <si>
    <t>obec Jakartovice - Jakartovice</t>
  </si>
  <si>
    <t>MSK  94003/2025</t>
  </si>
  <si>
    <t>KUMSX037DVPK</t>
  </si>
  <si>
    <t>Obec Štáblovice</t>
  </si>
  <si>
    <t>MSK  95922/2025</t>
  </si>
  <si>
    <t>KUMSX03794HD</t>
  </si>
  <si>
    <t>66709687</t>
  </si>
  <si>
    <t>Lhotka 142, 73947 Lhotka</t>
  </si>
  <si>
    <t>Obec Lhotka</t>
  </si>
  <si>
    <t>MSK  95976/2025</t>
  </si>
  <si>
    <t>KUMSX036O9LW</t>
  </si>
  <si>
    <t>ŠANDOVÁ - Potraviny u Šandů Jana</t>
  </si>
  <si>
    <t>16643682</t>
  </si>
  <si>
    <t>Nám. Míru 61, 79201 Bruntál</t>
  </si>
  <si>
    <t>Obec Staré Město</t>
  </si>
  <si>
    <t>KUMSX037H4J7</t>
  </si>
  <si>
    <t>MSK  96458/2025</t>
  </si>
  <si>
    <t>74403737</t>
  </si>
  <si>
    <t>Krasov 175, 79401 Krasov</t>
  </si>
  <si>
    <t>Obec Čaková</t>
  </si>
  <si>
    <t>MSK  96591/2025</t>
  </si>
  <si>
    <t>KUMSX037H4OI</t>
  </si>
  <si>
    <t>Obec Nové Lublice</t>
  </si>
  <si>
    <t>00534919</t>
  </si>
  <si>
    <t>Nové Lublice 75, 74901 Nové Lublice</t>
  </si>
  <si>
    <t>KUMSX037HBTG</t>
  </si>
  <si>
    <t>MSK  96959/2025</t>
  </si>
  <si>
    <t>17188113</t>
  </si>
  <si>
    <t>Vysoká 82, 79399 Vysoká</t>
  </si>
  <si>
    <t>obec Vysoká - Pitárné</t>
  </si>
  <si>
    <t>MSK  96993/2025</t>
  </si>
  <si>
    <t>KUMSX037IEA5</t>
  </si>
  <si>
    <t>19253842</t>
  </si>
  <si>
    <t>obec Vysoká - Bartultovice</t>
  </si>
  <si>
    <t>Vysoká 107, 793 99  Vysoká</t>
  </si>
  <si>
    <t>Thi Le Giang Pham</t>
  </si>
  <si>
    <t>KUMSX037IHCA</t>
  </si>
  <si>
    <t>MSK  97043/2025</t>
  </si>
  <si>
    <t>01140698</t>
  </si>
  <si>
    <t>Obec Hošťálkovy</t>
  </si>
  <si>
    <t>Hošťálkovy 41, 794 01 Hošťálkovy</t>
  </si>
  <si>
    <t>MSK  97292/2025</t>
  </si>
  <si>
    <t>KUMSX037HZEV</t>
  </si>
  <si>
    <t>Jednota, spotřební družstvo v Hodoníně</t>
  </si>
  <si>
    <t>00032263</t>
  </si>
  <si>
    <t>Národní třída 384/13, 695 01 Hodonín</t>
  </si>
  <si>
    <t>obec Kateřinice</t>
  </si>
  <si>
    <t>obec Trnávka</t>
  </si>
  <si>
    <t>KUMSX037IW67</t>
  </si>
  <si>
    <t>MSK  97293/2025</t>
  </si>
  <si>
    <t>KUMSX037HZ2J</t>
  </si>
  <si>
    <t>MSK  97378/2025</t>
  </si>
  <si>
    <t>73963666</t>
  </si>
  <si>
    <t>obec Leskovec nad Moravicí</t>
  </si>
  <si>
    <t>Leskovec nad Moravicí 359, 79368 Leskovec nad Moravicí</t>
  </si>
  <si>
    <t>MSK  97383/2025</t>
  </si>
  <si>
    <t>KUMSX037HYUU</t>
  </si>
  <si>
    <t>MSK  97294/2025</t>
  </si>
  <si>
    <t>KUMSX037IW72</t>
  </si>
  <si>
    <t>obec Bordovice</t>
  </si>
  <si>
    <t>MSK  97295/2025</t>
  </si>
  <si>
    <t>KUMSX037IW8X</t>
  </si>
  <si>
    <t>obec Hostašovice</t>
  </si>
  <si>
    <t>MSK  97296/2025</t>
  </si>
  <si>
    <t>KUMSX037IW9S</t>
  </si>
  <si>
    <t>obec Albrechtičky</t>
  </si>
  <si>
    <t>MSK  97297/2025</t>
  </si>
  <si>
    <t>KUMSX037IWAN</t>
  </si>
  <si>
    <t>obec Mošnov</t>
  </si>
  <si>
    <t>KUMSX037IWBI</t>
  </si>
  <si>
    <t>MSK  97298/2025</t>
  </si>
  <si>
    <t>obec Slatina</t>
  </si>
  <si>
    <t>KUMSX037IWCD</t>
  </si>
  <si>
    <t>MSK  97299/2025</t>
  </si>
  <si>
    <t>KUMSX037IWD8</t>
  </si>
  <si>
    <t>MSK  97300/2025</t>
  </si>
  <si>
    <t>obec Tísek</t>
  </si>
  <si>
    <t>obec Bernartice nad Odrou</t>
  </si>
  <si>
    <t>KUMSX037IWE3</t>
  </si>
  <si>
    <t>MSK  97301/2025</t>
  </si>
  <si>
    <t>obec Bílov</t>
  </si>
  <si>
    <t>JEDNOTA, spotřební družstvo v Hodoníně</t>
  </si>
  <si>
    <t>Náklady</t>
  </si>
  <si>
    <t>mzdy zaměstnanců</t>
  </si>
  <si>
    <t>nájem</t>
  </si>
  <si>
    <t>nájem, energie</t>
  </si>
  <si>
    <t>mzdy</t>
  </si>
  <si>
    <t>mzdy, nájem, energie</t>
  </si>
  <si>
    <t>mzdy, nájem</t>
  </si>
  <si>
    <t xml:space="preserve">mzdy </t>
  </si>
  <si>
    <t>Kristina Třicátná</t>
  </si>
  <si>
    <t xml:space="preserve">  Renáta Blahutová</t>
  </si>
  <si>
    <t xml:space="preserve"> Monika Scherzerová</t>
  </si>
  <si>
    <t xml:space="preserve">Monika Baranová </t>
  </si>
  <si>
    <t xml:space="preserve"> Květoslava Raganová</t>
  </si>
  <si>
    <t xml:space="preserve"> Martina Tomšíková</t>
  </si>
  <si>
    <t xml:space="preserve"> Pavel Plášil</t>
  </si>
  <si>
    <t xml:space="preserve"> Pavlína Jahnová</t>
  </si>
  <si>
    <t xml:space="preserve"> Naděžda Cihlářová</t>
  </si>
  <si>
    <t xml:space="preserve"> Eva Baštrnáková</t>
  </si>
  <si>
    <t>mzdy zaměstnanců, nájem, telekomunikační služby, bezhotovostní platby</t>
  </si>
  <si>
    <t>nájem,energie, telekomunikační služby, spotřeba materiálu</t>
  </si>
  <si>
    <t>nájem,energie telekomunikční služby</t>
  </si>
  <si>
    <t>nájem, telekomunikační služby</t>
  </si>
  <si>
    <t>nájem, energie, telekomunikační služby, bezhotovostní platby</t>
  </si>
  <si>
    <t>mzdy, energie</t>
  </si>
  <si>
    <t>energie</t>
  </si>
  <si>
    <t>obec Razová</t>
  </si>
  <si>
    <t>de minimis</t>
  </si>
  <si>
    <t>ano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</si>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</sst>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2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3" fillId="0" borderId="0" xfId="0" applyFont="1"/>
    <xf numFmtId="3" fontId="1" fillId="0" borderId="3" xfId="0" applyNumberFormat="1" applyFont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3" fontId="4" fillId="0" borderId="3" xfId="0" applyNumberFormat="1" applyFont="1" applyBorder="1"/>
    <xf numFmtId="0" fontId="2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21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3" fontId="2" fillId="2" borderId="2" xfId="0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right" wrapText="1"/>
    </xf>
    <xf numFmtId="21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21" fontId="1" fillId="0" borderId="3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 shrinkToFit="1"/>
    </xf>
    <xf numFmtId="3" fontId="4" fillId="0" borderId="5" xfId="0" applyNumberFormat="1" applyFont="1" applyBorder="1"/>
    <xf numFmtId="0" fontId="7" fillId="0" borderId="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1DC1F-FEAF-4DB2-81AC-8AD56806983C}">
  <sheetPr>
    <pageSetUpPr fitToPage="1"/>
  </sheetPr>
  <dimension ref="A2:Q102"/>
  <sheetViews>
    <sheetView tabSelected="1" topLeftCell="A28" zoomScale="66" zoomScaleNormal="66" workbookViewId="0">
      <pane xSplit="9" topLeftCell="J1" activePane="topRight" state="frozen"/>
      <selection pane="topRight" activeCell="L40" sqref="L40"/>
    </sheetView>
  </sheetViews>
  <sheetFormatPr defaultRowHeight="14.4" x14ac:dyDescent="0.3"/>
  <cols>
    <col min="2" max="2" width="10.109375" bestFit="1" customWidth="1"/>
    <col min="3" max="3" width="18.21875" customWidth="1"/>
    <col min="4" max="4" width="13.33203125" style="30" customWidth="1"/>
    <col min="5" max="6" width="22.6640625" customWidth="1"/>
    <col min="7" max="7" width="27.44140625" customWidth="1"/>
    <col min="8" max="8" width="18.33203125" customWidth="1"/>
    <col min="9" max="9" width="22.44140625" customWidth="1"/>
    <col min="10" max="10" width="36.44140625" customWidth="1"/>
    <col min="11" max="11" width="31" customWidth="1"/>
    <col min="12" max="12" width="30.5546875" customWidth="1"/>
    <col min="13" max="13" width="18.6640625" style="19" hidden="1" customWidth="1"/>
    <col min="14" max="14" width="18.6640625" customWidth="1"/>
    <col min="15" max="15" width="22.33203125" customWidth="1"/>
    <col min="16" max="16" width="18.6640625" customWidth="1"/>
    <col min="17" max="17" width="28.5546875" customWidth="1"/>
  </cols>
  <sheetData>
    <row r="2" spans="1:17" ht="36.75" customHeight="1" thickBot="1" x14ac:dyDescent="0.35">
      <c r="A2" s="3" t="s">
        <v>14</v>
      </c>
      <c r="B2" s="3"/>
      <c r="C2" s="3"/>
      <c r="D2" s="29"/>
    </row>
    <row r="3" spans="1:17" ht="68.25" customHeight="1" x14ac:dyDescent="0.3">
      <c r="A3" s="5" t="s">
        <v>0</v>
      </c>
      <c r="B3" s="5" t="s">
        <v>13</v>
      </c>
      <c r="C3" s="5" t="s">
        <v>11</v>
      </c>
      <c r="D3" s="5" t="s">
        <v>7</v>
      </c>
      <c r="E3" s="5" t="s">
        <v>10</v>
      </c>
      <c r="F3" s="1" t="s">
        <v>12</v>
      </c>
      <c r="G3" s="1" t="s">
        <v>4</v>
      </c>
      <c r="H3" s="1" t="s">
        <v>1</v>
      </c>
      <c r="I3" s="1" t="s">
        <v>2</v>
      </c>
      <c r="J3" s="1" t="s">
        <v>3</v>
      </c>
      <c r="K3" s="1" t="s">
        <v>8</v>
      </c>
      <c r="L3" s="1" t="s">
        <v>9</v>
      </c>
      <c r="M3" s="20" t="s">
        <v>21</v>
      </c>
      <c r="N3" s="6" t="s">
        <v>6</v>
      </c>
      <c r="O3" s="6" t="s">
        <v>159</v>
      </c>
      <c r="P3" s="2" t="s">
        <v>5</v>
      </c>
      <c r="Q3" s="2" t="s">
        <v>185</v>
      </c>
    </row>
    <row r="4" spans="1:17" ht="75.75" customHeight="1" x14ac:dyDescent="0.3">
      <c r="A4" s="10">
        <v>1</v>
      </c>
      <c r="B4" s="10">
        <v>2</v>
      </c>
      <c r="C4" s="15">
        <v>45838</v>
      </c>
      <c r="D4" s="16">
        <v>0.53215277777777781</v>
      </c>
      <c r="E4" s="12" t="s">
        <v>24</v>
      </c>
      <c r="F4" s="12" t="s">
        <v>25</v>
      </c>
      <c r="G4" s="12" t="s">
        <v>22</v>
      </c>
      <c r="H4" s="12" t="s">
        <v>18</v>
      </c>
      <c r="I4" s="13" t="s">
        <v>23</v>
      </c>
      <c r="J4" s="12" t="s">
        <v>26</v>
      </c>
      <c r="K4" s="12"/>
      <c r="L4" s="12" t="s">
        <v>27</v>
      </c>
      <c r="M4" s="4" t="s">
        <v>48</v>
      </c>
      <c r="N4" s="4">
        <v>130000</v>
      </c>
      <c r="O4" s="31" t="s">
        <v>177</v>
      </c>
      <c r="P4" s="15" t="s">
        <v>20</v>
      </c>
      <c r="Q4" s="33" t="s">
        <v>186</v>
      </c>
    </row>
    <row r="5" spans="1:17" ht="75.75" customHeight="1" x14ac:dyDescent="0.3">
      <c r="A5" s="10">
        <v>2</v>
      </c>
      <c r="B5" s="10">
        <v>3</v>
      </c>
      <c r="C5" s="15">
        <v>45842</v>
      </c>
      <c r="D5" s="30" t="s">
        <v>28</v>
      </c>
      <c r="E5" s="12" t="s">
        <v>33</v>
      </c>
      <c r="F5" s="18" t="s">
        <v>29</v>
      </c>
      <c r="G5" s="12" t="s">
        <v>176</v>
      </c>
      <c r="H5" s="12" t="s">
        <v>18</v>
      </c>
      <c r="I5" s="13" t="s">
        <v>30</v>
      </c>
      <c r="J5" s="11" t="s">
        <v>32</v>
      </c>
      <c r="K5" s="12" t="s">
        <v>31</v>
      </c>
      <c r="L5" s="11"/>
      <c r="M5" s="4">
        <v>400000</v>
      </c>
      <c r="N5" s="4">
        <v>130000</v>
      </c>
      <c r="O5" s="31" t="s">
        <v>160</v>
      </c>
      <c r="P5" s="15" t="s">
        <v>20</v>
      </c>
      <c r="Q5" s="33" t="s">
        <v>186</v>
      </c>
    </row>
    <row r="6" spans="1:17" ht="75.75" customHeight="1" x14ac:dyDescent="0.3">
      <c r="A6" s="10">
        <v>3</v>
      </c>
      <c r="B6" s="10">
        <v>4</v>
      </c>
      <c r="C6" s="15">
        <v>45842</v>
      </c>
      <c r="D6" s="16">
        <v>0.49569444444444444</v>
      </c>
      <c r="E6" s="12" t="s">
        <v>34</v>
      </c>
      <c r="F6" s="12" t="s">
        <v>35</v>
      </c>
      <c r="G6" s="12" t="s">
        <v>175</v>
      </c>
      <c r="H6" s="12" t="s">
        <v>18</v>
      </c>
      <c r="I6" s="12">
        <v>74858041</v>
      </c>
      <c r="J6" s="11" t="s">
        <v>36</v>
      </c>
      <c r="K6" s="12"/>
      <c r="L6" s="14" t="s">
        <v>37</v>
      </c>
      <c r="M6" s="4">
        <v>44700</v>
      </c>
      <c r="N6" s="4">
        <v>44700</v>
      </c>
      <c r="O6" s="31" t="s">
        <v>161</v>
      </c>
      <c r="P6" s="15" t="s">
        <v>20</v>
      </c>
      <c r="Q6" s="33" t="s">
        <v>186</v>
      </c>
    </row>
    <row r="7" spans="1:17" ht="75.75" customHeight="1" x14ac:dyDescent="0.3">
      <c r="A7" s="10">
        <v>4</v>
      </c>
      <c r="B7" s="10">
        <v>6</v>
      </c>
      <c r="C7" s="15">
        <v>45845</v>
      </c>
      <c r="D7" s="16">
        <v>0.4901388888888889</v>
      </c>
      <c r="E7" s="12" t="s">
        <v>38</v>
      </c>
      <c r="F7" s="12" t="s">
        <v>39</v>
      </c>
      <c r="G7" s="12" t="s">
        <v>174</v>
      </c>
      <c r="H7" s="12" t="s">
        <v>18</v>
      </c>
      <c r="I7" s="13" t="s">
        <v>40</v>
      </c>
      <c r="J7" s="17" t="s">
        <v>41</v>
      </c>
      <c r="K7" s="12"/>
      <c r="L7" s="12" t="s">
        <v>42</v>
      </c>
      <c r="M7" s="4">
        <v>72200</v>
      </c>
      <c r="N7" s="4">
        <v>72200</v>
      </c>
      <c r="O7" s="31" t="s">
        <v>178</v>
      </c>
      <c r="P7" s="15" t="s">
        <v>20</v>
      </c>
      <c r="Q7" s="33" t="s">
        <v>186</v>
      </c>
    </row>
    <row r="8" spans="1:17" ht="75.75" customHeight="1" x14ac:dyDescent="0.3">
      <c r="A8" s="10">
        <v>5</v>
      </c>
      <c r="B8" s="10">
        <v>7</v>
      </c>
      <c r="C8" s="15">
        <v>45845</v>
      </c>
      <c r="D8" s="22">
        <v>0.55653935185185188</v>
      </c>
      <c r="E8" s="12" t="s">
        <v>55</v>
      </c>
      <c r="F8" s="12" t="s">
        <v>54</v>
      </c>
      <c r="G8" s="12" t="s">
        <v>15</v>
      </c>
      <c r="H8" s="12" t="s">
        <v>18</v>
      </c>
      <c r="I8" s="23" t="s">
        <v>16</v>
      </c>
      <c r="J8" s="11" t="s">
        <v>17</v>
      </c>
      <c r="L8" s="12" t="s">
        <v>19</v>
      </c>
      <c r="M8" s="4">
        <v>176000</v>
      </c>
      <c r="N8" s="4">
        <v>130000</v>
      </c>
      <c r="O8" s="31" t="s">
        <v>179</v>
      </c>
      <c r="P8" s="15" t="s">
        <v>20</v>
      </c>
      <c r="Q8" s="33" t="s">
        <v>186</v>
      </c>
    </row>
    <row r="9" spans="1:17" ht="75.75" customHeight="1" x14ac:dyDescent="0.3">
      <c r="A9" s="10">
        <v>6</v>
      </c>
      <c r="B9" s="10">
        <v>8</v>
      </c>
      <c r="C9" s="15">
        <v>45845</v>
      </c>
      <c r="D9" s="16">
        <v>0.61181712962962964</v>
      </c>
      <c r="E9" s="12" t="s">
        <v>44</v>
      </c>
      <c r="F9" s="12" t="s">
        <v>43</v>
      </c>
      <c r="G9" s="12" t="s">
        <v>173</v>
      </c>
      <c r="H9" s="12" t="s">
        <v>18</v>
      </c>
      <c r="I9" s="13" t="s">
        <v>45</v>
      </c>
      <c r="J9" s="11" t="s">
        <v>46</v>
      </c>
      <c r="K9" s="12"/>
      <c r="L9" s="11" t="s">
        <v>47</v>
      </c>
      <c r="M9" s="4">
        <v>130000</v>
      </c>
      <c r="N9" s="4">
        <v>130000</v>
      </c>
      <c r="O9" s="31" t="s">
        <v>180</v>
      </c>
      <c r="P9" s="15" t="s">
        <v>20</v>
      </c>
      <c r="Q9" s="33" t="s">
        <v>186</v>
      </c>
    </row>
    <row r="10" spans="1:17" ht="75.75" customHeight="1" x14ac:dyDescent="0.3">
      <c r="A10" s="10">
        <v>7</v>
      </c>
      <c r="B10" s="10">
        <v>9</v>
      </c>
      <c r="C10" s="15">
        <v>45846</v>
      </c>
      <c r="D10" s="16">
        <v>0.39916666666666667</v>
      </c>
      <c r="E10" s="12" t="s">
        <v>50</v>
      </c>
      <c r="F10" s="12" t="s">
        <v>49</v>
      </c>
      <c r="G10" s="12" t="s">
        <v>172</v>
      </c>
      <c r="H10" s="12" t="s">
        <v>18</v>
      </c>
      <c r="I10" s="13" t="s">
        <v>51</v>
      </c>
      <c r="J10" s="11" t="s">
        <v>52</v>
      </c>
      <c r="K10" s="12" t="s">
        <v>53</v>
      </c>
      <c r="L10" s="11"/>
      <c r="M10" s="4">
        <v>130000</v>
      </c>
      <c r="N10" s="4">
        <v>130000</v>
      </c>
      <c r="O10" s="31" t="s">
        <v>162</v>
      </c>
      <c r="P10" s="15" t="s">
        <v>20</v>
      </c>
      <c r="Q10" s="33" t="s">
        <v>186</v>
      </c>
    </row>
    <row r="11" spans="1:17" ht="75.75" customHeight="1" x14ac:dyDescent="0.3">
      <c r="A11" s="10">
        <v>8</v>
      </c>
      <c r="B11" s="27">
        <v>10</v>
      </c>
      <c r="C11" s="24">
        <v>45848</v>
      </c>
      <c r="D11" s="25">
        <v>0.22348379629629631</v>
      </c>
      <c r="E11" s="12" t="s">
        <v>56</v>
      </c>
      <c r="F11" s="12" t="s">
        <v>57</v>
      </c>
      <c r="G11" s="12" t="s">
        <v>58</v>
      </c>
      <c r="H11" s="12" t="s">
        <v>65</v>
      </c>
      <c r="I11" s="12">
        <v>47151544</v>
      </c>
      <c r="J11" s="12" t="s">
        <v>60</v>
      </c>
      <c r="K11" s="12" t="s">
        <v>59</v>
      </c>
      <c r="L11" s="12"/>
      <c r="M11" s="4">
        <v>130000</v>
      </c>
      <c r="N11" s="4">
        <v>130000</v>
      </c>
      <c r="O11" s="12" t="s">
        <v>163</v>
      </c>
      <c r="P11" s="15" t="s">
        <v>20</v>
      </c>
      <c r="Q11" s="33" t="s">
        <v>186</v>
      </c>
    </row>
    <row r="12" spans="1:17" ht="75.75" customHeight="1" x14ac:dyDescent="0.3">
      <c r="A12" s="10">
        <v>9</v>
      </c>
      <c r="B12" s="27">
        <v>11</v>
      </c>
      <c r="C12" s="24">
        <v>45848</v>
      </c>
      <c r="D12" s="25">
        <v>0.22817129629629629</v>
      </c>
      <c r="E12" s="12" t="s">
        <v>75</v>
      </c>
      <c r="F12" s="12" t="s">
        <v>76</v>
      </c>
      <c r="G12" s="12" t="s">
        <v>58</v>
      </c>
      <c r="H12" s="12" t="s">
        <v>65</v>
      </c>
      <c r="I12" s="12">
        <v>47151544</v>
      </c>
      <c r="J12" s="12" t="s">
        <v>60</v>
      </c>
      <c r="K12" s="12"/>
      <c r="L12" s="12" t="s">
        <v>77</v>
      </c>
      <c r="M12" s="4">
        <v>255000</v>
      </c>
      <c r="N12" s="4">
        <v>130000</v>
      </c>
      <c r="O12" s="12" t="s">
        <v>163</v>
      </c>
      <c r="P12" s="15" t="s">
        <v>20</v>
      </c>
      <c r="Q12" s="33" t="s">
        <v>186</v>
      </c>
    </row>
    <row r="13" spans="1:17" ht="75.75" customHeight="1" x14ac:dyDescent="0.3">
      <c r="A13" s="10">
        <v>10</v>
      </c>
      <c r="B13" s="27">
        <v>12</v>
      </c>
      <c r="C13" s="15">
        <v>45848</v>
      </c>
      <c r="D13" s="16">
        <v>0.23292824074074073</v>
      </c>
      <c r="E13" s="12" t="s">
        <v>78</v>
      </c>
      <c r="F13" s="12" t="s">
        <v>79</v>
      </c>
      <c r="G13" s="12" t="s">
        <v>58</v>
      </c>
      <c r="H13" s="12" t="s">
        <v>65</v>
      </c>
      <c r="I13" s="12">
        <v>47151544</v>
      </c>
      <c r="J13" s="12" t="s">
        <v>60</v>
      </c>
      <c r="K13" s="12" t="s">
        <v>80</v>
      </c>
      <c r="L13" s="11"/>
      <c r="M13" s="4">
        <v>330000</v>
      </c>
      <c r="N13" s="4">
        <v>130000</v>
      </c>
      <c r="O13" s="31" t="s">
        <v>163</v>
      </c>
      <c r="P13" s="15" t="s">
        <v>20</v>
      </c>
      <c r="Q13" s="33" t="s">
        <v>186</v>
      </c>
    </row>
    <row r="14" spans="1:17" ht="75.75" customHeight="1" x14ac:dyDescent="0.3">
      <c r="A14" s="10">
        <v>11</v>
      </c>
      <c r="B14" s="10">
        <v>13</v>
      </c>
      <c r="C14" s="26">
        <v>45848</v>
      </c>
      <c r="D14" s="16">
        <v>0.37335648148148148</v>
      </c>
      <c r="E14" s="12" t="s">
        <v>62</v>
      </c>
      <c r="F14" s="12" t="s">
        <v>63</v>
      </c>
      <c r="G14" s="12" t="s">
        <v>61</v>
      </c>
      <c r="H14" s="12" t="s">
        <v>64</v>
      </c>
      <c r="I14" s="13" t="s">
        <v>66</v>
      </c>
      <c r="J14" s="11" t="s">
        <v>68</v>
      </c>
      <c r="K14" s="12" t="s">
        <v>67</v>
      </c>
      <c r="L14" s="11"/>
      <c r="M14" s="4">
        <v>130000</v>
      </c>
      <c r="N14" s="4">
        <v>130000</v>
      </c>
      <c r="O14" s="31" t="s">
        <v>163</v>
      </c>
      <c r="P14" s="15" t="s">
        <v>20</v>
      </c>
      <c r="Q14" s="33" t="s">
        <v>186</v>
      </c>
    </row>
    <row r="15" spans="1:17" ht="75.75" customHeight="1" x14ac:dyDescent="0.3">
      <c r="A15" s="10">
        <v>12</v>
      </c>
      <c r="B15" s="10">
        <v>14</v>
      </c>
      <c r="C15" s="15">
        <v>45848</v>
      </c>
      <c r="D15" s="16">
        <v>0.44019675925925927</v>
      </c>
      <c r="E15" s="12" t="s">
        <v>69</v>
      </c>
      <c r="F15" s="12" t="s">
        <v>70</v>
      </c>
      <c r="G15" s="12" t="s">
        <v>71</v>
      </c>
      <c r="H15" s="12" t="s">
        <v>18</v>
      </c>
      <c r="I15" s="13" t="s">
        <v>72</v>
      </c>
      <c r="J15" s="12" t="s">
        <v>73</v>
      </c>
      <c r="K15" s="12" t="s">
        <v>74</v>
      </c>
      <c r="L15" s="12"/>
      <c r="M15" s="4">
        <v>130000</v>
      </c>
      <c r="N15" s="4">
        <v>130000</v>
      </c>
      <c r="O15" s="31" t="s">
        <v>163</v>
      </c>
      <c r="P15" s="15" t="s">
        <v>20</v>
      </c>
      <c r="Q15" s="33" t="s">
        <v>186</v>
      </c>
    </row>
    <row r="16" spans="1:17" ht="75.75" customHeight="1" x14ac:dyDescent="0.3">
      <c r="A16" s="10">
        <v>13</v>
      </c>
      <c r="B16" s="10">
        <v>15</v>
      </c>
      <c r="C16" s="15">
        <v>45852</v>
      </c>
      <c r="D16" s="16">
        <v>0.72050925925925924</v>
      </c>
      <c r="E16" s="12" t="s">
        <v>81</v>
      </c>
      <c r="F16" s="12" t="s">
        <v>82</v>
      </c>
      <c r="G16" s="12" t="s">
        <v>171</v>
      </c>
      <c r="H16" s="12" t="s">
        <v>18</v>
      </c>
      <c r="I16" s="13" t="s">
        <v>83</v>
      </c>
      <c r="J16" s="11" t="s">
        <v>84</v>
      </c>
      <c r="K16" s="12" t="s">
        <v>85</v>
      </c>
      <c r="L16" s="11"/>
      <c r="M16" s="4">
        <v>130000</v>
      </c>
      <c r="N16" s="4">
        <v>130000</v>
      </c>
      <c r="O16" s="31" t="s">
        <v>163</v>
      </c>
      <c r="P16" s="15" t="s">
        <v>20</v>
      </c>
      <c r="Q16" s="33" t="s">
        <v>186</v>
      </c>
    </row>
    <row r="17" spans="1:17" ht="75.75" customHeight="1" x14ac:dyDescent="0.3">
      <c r="A17" s="10">
        <v>14</v>
      </c>
      <c r="B17" s="10">
        <v>16</v>
      </c>
      <c r="C17" s="15">
        <v>45852</v>
      </c>
      <c r="D17" s="16">
        <v>0.87968749999999996</v>
      </c>
      <c r="E17" s="12" t="s">
        <v>86</v>
      </c>
      <c r="F17" s="12" t="s">
        <v>87</v>
      </c>
      <c r="G17" s="12" t="s">
        <v>88</v>
      </c>
      <c r="H17" s="12" t="s">
        <v>18</v>
      </c>
      <c r="I17" s="13" t="s">
        <v>89</v>
      </c>
      <c r="J17" s="12" t="s">
        <v>90</v>
      </c>
      <c r="K17" s="12" t="s">
        <v>91</v>
      </c>
      <c r="L17" s="12"/>
      <c r="M17" s="4">
        <v>130000</v>
      </c>
      <c r="N17" s="4">
        <v>130000</v>
      </c>
      <c r="O17" s="31" t="s">
        <v>164</v>
      </c>
      <c r="P17" s="15" t="s">
        <v>20</v>
      </c>
      <c r="Q17" s="33" t="s">
        <v>186</v>
      </c>
    </row>
    <row r="18" spans="1:17" ht="75.75" customHeight="1" x14ac:dyDescent="0.3">
      <c r="A18" s="10">
        <v>15</v>
      </c>
      <c r="B18" s="10">
        <v>17</v>
      </c>
      <c r="C18" s="15">
        <v>45853</v>
      </c>
      <c r="D18" s="16">
        <v>0.53776620370370365</v>
      </c>
      <c r="E18" s="12" t="s">
        <v>93</v>
      </c>
      <c r="F18" s="12" t="s">
        <v>92</v>
      </c>
      <c r="G18" s="12" t="s">
        <v>170</v>
      </c>
      <c r="H18" s="12" t="s">
        <v>18</v>
      </c>
      <c r="I18" s="13" t="s">
        <v>94</v>
      </c>
      <c r="J18" s="12" t="s">
        <v>95</v>
      </c>
      <c r="K18" s="12" t="s">
        <v>96</v>
      </c>
      <c r="L18" s="12"/>
      <c r="M18" s="4">
        <v>139100</v>
      </c>
      <c r="N18" s="4">
        <v>130000</v>
      </c>
      <c r="O18" s="31" t="s">
        <v>181</v>
      </c>
      <c r="P18" s="15" t="s">
        <v>20</v>
      </c>
      <c r="Q18" s="33" t="s">
        <v>186</v>
      </c>
    </row>
    <row r="19" spans="1:17" ht="75.75" customHeight="1" x14ac:dyDescent="0.3">
      <c r="A19" s="10">
        <v>16</v>
      </c>
      <c r="B19" s="10">
        <v>18</v>
      </c>
      <c r="C19" s="15">
        <v>45853</v>
      </c>
      <c r="D19" s="16">
        <v>0.6002777777777778</v>
      </c>
      <c r="E19" s="12" t="s">
        <v>97</v>
      </c>
      <c r="F19" s="12" t="s">
        <v>98</v>
      </c>
      <c r="G19" s="12" t="s">
        <v>99</v>
      </c>
      <c r="H19" s="12" t="s">
        <v>64</v>
      </c>
      <c r="I19" s="13" t="s">
        <v>100</v>
      </c>
      <c r="J19" s="12" t="s">
        <v>101</v>
      </c>
      <c r="K19" s="12" t="s">
        <v>99</v>
      </c>
      <c r="L19" s="12"/>
      <c r="M19" s="4">
        <v>130000</v>
      </c>
      <c r="N19" s="4">
        <v>130000</v>
      </c>
      <c r="O19" s="31" t="s">
        <v>182</v>
      </c>
      <c r="P19" s="15" t="s">
        <v>20</v>
      </c>
      <c r="Q19" s="33" t="s">
        <v>186</v>
      </c>
    </row>
    <row r="20" spans="1:17" ht="75.75" customHeight="1" x14ac:dyDescent="0.3">
      <c r="A20" s="10">
        <v>17</v>
      </c>
      <c r="B20" s="10">
        <v>19</v>
      </c>
      <c r="C20" s="15">
        <v>45854</v>
      </c>
      <c r="D20" s="16">
        <v>0.46793981481481484</v>
      </c>
      <c r="E20" s="12" t="s">
        <v>103</v>
      </c>
      <c r="F20" s="12" t="s">
        <v>102</v>
      </c>
      <c r="G20" s="12" t="s">
        <v>168</v>
      </c>
      <c r="H20" s="12" t="s">
        <v>18</v>
      </c>
      <c r="I20" s="13" t="s">
        <v>104</v>
      </c>
      <c r="J20" s="12" t="s">
        <v>105</v>
      </c>
      <c r="K20" s="12"/>
      <c r="L20" s="12" t="s">
        <v>106</v>
      </c>
      <c r="M20" s="4">
        <v>130000</v>
      </c>
      <c r="N20" s="4">
        <v>130000</v>
      </c>
      <c r="O20" s="31" t="s">
        <v>182</v>
      </c>
      <c r="P20" s="15" t="s">
        <v>20</v>
      </c>
      <c r="Q20" s="33" t="s">
        <v>186</v>
      </c>
    </row>
    <row r="21" spans="1:17" ht="75.75" customHeight="1" x14ac:dyDescent="0.3">
      <c r="A21" s="10">
        <v>18</v>
      </c>
      <c r="B21" s="10">
        <v>20</v>
      </c>
      <c r="C21" s="15">
        <v>45854</v>
      </c>
      <c r="D21" s="16">
        <v>0.48435185185185187</v>
      </c>
      <c r="E21" s="12" t="s">
        <v>107</v>
      </c>
      <c r="F21" s="12" t="s">
        <v>108</v>
      </c>
      <c r="G21" s="12" t="s">
        <v>112</v>
      </c>
      <c r="H21" s="12" t="s">
        <v>18</v>
      </c>
      <c r="I21" s="13" t="s">
        <v>109</v>
      </c>
      <c r="J21" s="12" t="s">
        <v>111</v>
      </c>
      <c r="K21" s="12"/>
      <c r="L21" s="12" t="s">
        <v>110</v>
      </c>
      <c r="M21" s="4">
        <v>130000</v>
      </c>
      <c r="N21" s="4">
        <v>130000</v>
      </c>
      <c r="O21" s="31" t="s">
        <v>183</v>
      </c>
      <c r="P21" s="15" t="s">
        <v>20</v>
      </c>
      <c r="Q21" s="33" t="s">
        <v>186</v>
      </c>
    </row>
    <row r="22" spans="1:17" ht="75.75" customHeight="1" x14ac:dyDescent="0.3">
      <c r="A22" s="10">
        <v>19</v>
      </c>
      <c r="B22" s="10">
        <v>21</v>
      </c>
      <c r="C22" s="15">
        <v>45854</v>
      </c>
      <c r="D22" s="16">
        <v>0.51709490740740738</v>
      </c>
      <c r="E22" s="12" t="s">
        <v>114</v>
      </c>
      <c r="F22" s="12" t="s">
        <v>113</v>
      </c>
      <c r="G22" s="12" t="s">
        <v>167</v>
      </c>
      <c r="H22" s="12" t="s">
        <v>18</v>
      </c>
      <c r="I22" s="13" t="s">
        <v>115</v>
      </c>
      <c r="J22" s="12" t="s">
        <v>117</v>
      </c>
      <c r="K22" s="12" t="s">
        <v>116</v>
      </c>
      <c r="L22" s="12"/>
      <c r="M22" s="4">
        <v>130000</v>
      </c>
      <c r="N22" s="4">
        <v>130000</v>
      </c>
      <c r="O22" s="31" t="s">
        <v>163</v>
      </c>
      <c r="P22" s="15" t="s">
        <v>20</v>
      </c>
      <c r="Q22" s="33" t="s">
        <v>186</v>
      </c>
    </row>
    <row r="23" spans="1:17" ht="75.75" customHeight="1" x14ac:dyDescent="0.3">
      <c r="A23" s="10">
        <v>20</v>
      </c>
      <c r="B23" s="10">
        <v>22</v>
      </c>
      <c r="C23" s="15">
        <v>45855</v>
      </c>
      <c r="D23" s="16">
        <v>0.11550925925925926</v>
      </c>
      <c r="E23" s="12" t="s">
        <v>118</v>
      </c>
      <c r="F23" s="12" t="s">
        <v>119</v>
      </c>
      <c r="G23" s="12" t="s">
        <v>158</v>
      </c>
      <c r="H23" s="12" t="s">
        <v>65</v>
      </c>
      <c r="I23" s="13" t="s">
        <v>121</v>
      </c>
      <c r="J23" s="12" t="s">
        <v>122</v>
      </c>
      <c r="K23" s="12" t="s">
        <v>123</v>
      </c>
      <c r="L23" s="12"/>
      <c r="M23" s="4">
        <v>500000</v>
      </c>
      <c r="N23" s="4">
        <v>130000</v>
      </c>
      <c r="O23" s="31" t="s">
        <v>163</v>
      </c>
      <c r="P23" s="15" t="s">
        <v>20</v>
      </c>
      <c r="Q23" s="33" t="s">
        <v>186</v>
      </c>
    </row>
    <row r="24" spans="1:17" ht="75.75" customHeight="1" x14ac:dyDescent="0.3">
      <c r="A24" s="10">
        <v>21</v>
      </c>
      <c r="B24" s="10">
        <v>23</v>
      </c>
      <c r="C24" s="15">
        <v>45855</v>
      </c>
      <c r="D24" s="16">
        <v>0.13059027777777779</v>
      </c>
      <c r="E24" s="12" t="s">
        <v>126</v>
      </c>
      <c r="F24" s="12" t="s">
        <v>125</v>
      </c>
      <c r="G24" s="12" t="s">
        <v>158</v>
      </c>
      <c r="H24" s="12" t="s">
        <v>65</v>
      </c>
      <c r="I24" s="13" t="s">
        <v>121</v>
      </c>
      <c r="J24" s="12" t="s">
        <v>122</v>
      </c>
      <c r="K24" s="12" t="s">
        <v>124</v>
      </c>
      <c r="L24" s="12"/>
      <c r="M24" s="4">
        <v>500000</v>
      </c>
      <c r="N24" s="4">
        <v>130000</v>
      </c>
      <c r="O24" s="31" t="s">
        <v>163</v>
      </c>
      <c r="P24" s="15" t="s">
        <v>20</v>
      </c>
      <c r="Q24" s="33" t="s">
        <v>186</v>
      </c>
    </row>
    <row r="25" spans="1:17" ht="75.75" customHeight="1" x14ac:dyDescent="0.3">
      <c r="A25" s="10">
        <v>22</v>
      </c>
      <c r="B25" s="10">
        <v>24</v>
      </c>
      <c r="C25" s="15">
        <v>45855</v>
      </c>
      <c r="D25" s="16">
        <v>0.13961805555555556</v>
      </c>
      <c r="E25" s="12" t="s">
        <v>134</v>
      </c>
      <c r="F25" s="12" t="s">
        <v>135</v>
      </c>
      <c r="G25" s="12" t="s">
        <v>158</v>
      </c>
      <c r="H25" s="12" t="s">
        <v>65</v>
      </c>
      <c r="I25" s="13" t="s">
        <v>121</v>
      </c>
      <c r="J25" s="12" t="s">
        <v>122</v>
      </c>
      <c r="K25" s="12" t="s">
        <v>136</v>
      </c>
      <c r="L25" s="12"/>
      <c r="M25" s="28">
        <v>500000</v>
      </c>
      <c r="N25" s="4">
        <v>130000</v>
      </c>
      <c r="O25" s="31" t="s">
        <v>166</v>
      </c>
      <c r="P25" s="15" t="s">
        <v>20</v>
      </c>
      <c r="Q25" s="33" t="s">
        <v>186</v>
      </c>
    </row>
    <row r="26" spans="1:17" ht="75.75" customHeight="1" x14ac:dyDescent="0.3">
      <c r="A26" s="10">
        <v>23</v>
      </c>
      <c r="B26" s="10">
        <v>25</v>
      </c>
      <c r="C26" s="15">
        <v>45855</v>
      </c>
      <c r="D26" s="16">
        <v>0.14773148148148149</v>
      </c>
      <c r="E26" s="12" t="s">
        <v>137</v>
      </c>
      <c r="F26" s="12" t="s">
        <v>138</v>
      </c>
      <c r="G26" s="12" t="s">
        <v>158</v>
      </c>
      <c r="H26" s="12" t="s">
        <v>65</v>
      </c>
      <c r="I26" s="13" t="s">
        <v>121</v>
      </c>
      <c r="J26" s="12" t="s">
        <v>122</v>
      </c>
      <c r="K26" s="12" t="s">
        <v>139</v>
      </c>
      <c r="L26" s="12"/>
      <c r="M26" s="28">
        <v>500000</v>
      </c>
      <c r="N26" s="4">
        <v>130000</v>
      </c>
      <c r="O26" s="31" t="s">
        <v>166</v>
      </c>
      <c r="P26" s="15" t="s">
        <v>20</v>
      </c>
      <c r="Q26" s="33" t="s">
        <v>186</v>
      </c>
    </row>
    <row r="27" spans="1:17" ht="75.75" customHeight="1" x14ac:dyDescent="0.3">
      <c r="A27" s="10">
        <v>24</v>
      </c>
      <c r="B27" s="10">
        <v>26</v>
      </c>
      <c r="C27" s="15">
        <v>45855</v>
      </c>
      <c r="D27" s="16">
        <v>0.15590277777777778</v>
      </c>
      <c r="E27" s="12" t="s">
        <v>140</v>
      </c>
      <c r="F27" s="12" t="s">
        <v>141</v>
      </c>
      <c r="G27" s="12" t="s">
        <v>158</v>
      </c>
      <c r="H27" s="12" t="s">
        <v>65</v>
      </c>
      <c r="I27" s="13" t="s">
        <v>121</v>
      </c>
      <c r="J27" s="12" t="s">
        <v>122</v>
      </c>
      <c r="K27" s="12" t="s">
        <v>142</v>
      </c>
      <c r="L27" s="12"/>
      <c r="M27" s="28">
        <v>500000</v>
      </c>
      <c r="N27" s="4">
        <v>130000</v>
      </c>
      <c r="O27" s="31" t="s">
        <v>163</v>
      </c>
      <c r="P27" s="15" t="s">
        <v>20</v>
      </c>
      <c r="Q27" s="33" t="s">
        <v>186</v>
      </c>
    </row>
    <row r="28" spans="1:17" ht="75.75" customHeight="1" x14ac:dyDescent="0.3">
      <c r="A28" s="10">
        <v>25</v>
      </c>
      <c r="B28" s="10">
        <v>27</v>
      </c>
      <c r="C28" s="15">
        <v>45855</v>
      </c>
      <c r="D28" s="16">
        <v>0.1650925925925926</v>
      </c>
      <c r="E28" s="12" t="s">
        <v>143</v>
      </c>
      <c r="F28" s="12" t="s">
        <v>144</v>
      </c>
      <c r="G28" s="12" t="s">
        <v>158</v>
      </c>
      <c r="H28" s="12" t="s">
        <v>65</v>
      </c>
      <c r="I28" s="13" t="s">
        <v>121</v>
      </c>
      <c r="J28" s="12" t="s">
        <v>122</v>
      </c>
      <c r="K28" s="12" t="s">
        <v>145</v>
      </c>
      <c r="L28" s="12"/>
      <c r="M28" s="28">
        <v>500000</v>
      </c>
      <c r="N28" s="4">
        <v>130000</v>
      </c>
      <c r="O28" s="31" t="s">
        <v>163</v>
      </c>
      <c r="P28" s="15" t="s">
        <v>20</v>
      </c>
      <c r="Q28" s="33" t="s">
        <v>186</v>
      </c>
    </row>
    <row r="29" spans="1:17" ht="75.75" customHeight="1" x14ac:dyDescent="0.3">
      <c r="A29" s="10">
        <v>26</v>
      </c>
      <c r="B29" s="10">
        <v>28</v>
      </c>
      <c r="C29" s="15">
        <v>45855</v>
      </c>
      <c r="D29" s="16">
        <v>0.17300925925925925</v>
      </c>
      <c r="E29" s="12" t="s">
        <v>147</v>
      </c>
      <c r="F29" s="12" t="s">
        <v>146</v>
      </c>
      <c r="G29" s="12" t="s">
        <v>158</v>
      </c>
      <c r="H29" s="12" t="s">
        <v>65</v>
      </c>
      <c r="I29" s="13" t="s">
        <v>121</v>
      </c>
      <c r="J29" s="12" t="s">
        <v>122</v>
      </c>
      <c r="K29" s="12" t="s">
        <v>148</v>
      </c>
      <c r="L29" s="12"/>
      <c r="M29" s="28">
        <v>500000</v>
      </c>
      <c r="N29" s="4">
        <v>130000</v>
      </c>
      <c r="O29" s="31" t="s">
        <v>163</v>
      </c>
      <c r="P29" s="15" t="s">
        <v>20</v>
      </c>
      <c r="Q29" s="33" t="s">
        <v>186</v>
      </c>
    </row>
    <row r="30" spans="1:17" ht="75.75" customHeight="1" x14ac:dyDescent="0.3">
      <c r="A30" s="10">
        <v>27</v>
      </c>
      <c r="B30" s="10">
        <v>29</v>
      </c>
      <c r="C30" s="15">
        <v>45855</v>
      </c>
      <c r="D30" s="16">
        <v>0.18869212962962964</v>
      </c>
      <c r="E30" s="12" t="s">
        <v>150</v>
      </c>
      <c r="F30" s="12" t="s">
        <v>149</v>
      </c>
      <c r="G30" s="12" t="s">
        <v>120</v>
      </c>
      <c r="H30" s="12" t="s">
        <v>65</v>
      </c>
      <c r="I30" s="13" t="s">
        <v>121</v>
      </c>
      <c r="J30" s="12" t="s">
        <v>122</v>
      </c>
      <c r="K30" s="12" t="s">
        <v>153</v>
      </c>
      <c r="L30" s="12"/>
      <c r="M30" s="28">
        <v>500000</v>
      </c>
      <c r="N30" s="4">
        <v>130000</v>
      </c>
      <c r="O30" s="31" t="s">
        <v>163</v>
      </c>
      <c r="P30" s="15" t="s">
        <v>20</v>
      </c>
      <c r="Q30" s="33" t="s">
        <v>186</v>
      </c>
    </row>
    <row r="31" spans="1:17" ht="75.75" customHeight="1" x14ac:dyDescent="0.3">
      <c r="A31" s="10">
        <v>28</v>
      </c>
      <c r="B31" s="10">
        <v>30</v>
      </c>
      <c r="C31" s="15">
        <v>45855</v>
      </c>
      <c r="D31" s="16">
        <v>0.20026620370370371</v>
      </c>
      <c r="E31" s="12" t="s">
        <v>152</v>
      </c>
      <c r="F31" s="12" t="s">
        <v>151</v>
      </c>
      <c r="G31" s="12" t="s">
        <v>158</v>
      </c>
      <c r="H31" s="12" t="s">
        <v>65</v>
      </c>
      <c r="I31" s="13" t="s">
        <v>121</v>
      </c>
      <c r="J31" s="12" t="s">
        <v>122</v>
      </c>
      <c r="K31" s="12" t="s">
        <v>154</v>
      </c>
      <c r="L31" s="12"/>
      <c r="M31" s="28">
        <v>500000</v>
      </c>
      <c r="N31" s="4">
        <v>130000</v>
      </c>
      <c r="O31" s="31" t="s">
        <v>163</v>
      </c>
      <c r="P31" s="15" t="s">
        <v>20</v>
      </c>
      <c r="Q31" s="33" t="s">
        <v>186</v>
      </c>
    </row>
    <row r="32" spans="1:17" ht="75.75" customHeight="1" x14ac:dyDescent="0.3">
      <c r="A32" s="10">
        <v>29</v>
      </c>
      <c r="B32" s="10">
        <v>31</v>
      </c>
      <c r="C32" s="15">
        <v>45855</v>
      </c>
      <c r="D32" s="16">
        <v>0.20961805555555554</v>
      </c>
      <c r="E32" s="12" t="s">
        <v>156</v>
      </c>
      <c r="F32" s="12" t="s">
        <v>155</v>
      </c>
      <c r="G32" s="12" t="s">
        <v>158</v>
      </c>
      <c r="H32" s="12" t="s">
        <v>65</v>
      </c>
      <c r="I32" s="13" t="s">
        <v>121</v>
      </c>
      <c r="J32" s="12" t="s">
        <v>122</v>
      </c>
      <c r="K32" s="12" t="s">
        <v>157</v>
      </c>
      <c r="L32" s="12"/>
      <c r="M32" s="28">
        <v>500000</v>
      </c>
      <c r="N32" s="4">
        <v>130000</v>
      </c>
      <c r="O32" s="31" t="s">
        <v>163</v>
      </c>
      <c r="P32" s="15" t="s">
        <v>20</v>
      </c>
      <c r="Q32" s="33" t="s">
        <v>186</v>
      </c>
    </row>
    <row r="33" spans="1:17" ht="75.75" customHeight="1" x14ac:dyDescent="0.3">
      <c r="A33" s="10">
        <v>30</v>
      </c>
      <c r="B33" s="10">
        <v>32</v>
      </c>
      <c r="C33" s="15">
        <v>45855</v>
      </c>
      <c r="D33" s="16">
        <v>0.3432175925925926</v>
      </c>
      <c r="E33" s="12" t="s">
        <v>128</v>
      </c>
      <c r="F33" s="12" t="s">
        <v>127</v>
      </c>
      <c r="G33" s="12" t="s">
        <v>169</v>
      </c>
      <c r="H33" s="12" t="s">
        <v>18</v>
      </c>
      <c r="I33" s="13" t="s">
        <v>129</v>
      </c>
      <c r="J33" s="13" t="s">
        <v>131</v>
      </c>
      <c r="K33" s="12" t="s">
        <v>130</v>
      </c>
      <c r="L33" s="12"/>
      <c r="M33" s="4">
        <v>130000</v>
      </c>
      <c r="N33" s="4">
        <v>130000</v>
      </c>
      <c r="O33" s="31" t="s">
        <v>162</v>
      </c>
      <c r="P33" s="15" t="s">
        <v>20</v>
      </c>
      <c r="Q33" s="33" t="s">
        <v>186</v>
      </c>
    </row>
    <row r="34" spans="1:17" ht="75.75" customHeight="1" x14ac:dyDescent="0.3">
      <c r="A34" s="10">
        <v>31</v>
      </c>
      <c r="B34" s="10">
        <v>33</v>
      </c>
      <c r="C34" s="15">
        <v>45855</v>
      </c>
      <c r="D34" s="16">
        <v>0.34912037037037036</v>
      </c>
      <c r="E34" s="12" t="s">
        <v>132</v>
      </c>
      <c r="F34" s="12" t="s">
        <v>133</v>
      </c>
      <c r="G34" s="12" t="s">
        <v>169</v>
      </c>
      <c r="H34" s="12" t="s">
        <v>18</v>
      </c>
      <c r="I34" s="13" t="s">
        <v>129</v>
      </c>
      <c r="J34" s="13" t="s">
        <v>131</v>
      </c>
      <c r="K34" s="12" t="s">
        <v>184</v>
      </c>
      <c r="L34" s="12"/>
      <c r="M34" s="4">
        <v>130000</v>
      </c>
      <c r="N34" s="4">
        <v>130000</v>
      </c>
      <c r="O34" s="31" t="s">
        <v>165</v>
      </c>
      <c r="P34" s="15" t="s">
        <v>20</v>
      </c>
      <c r="Q34" s="33" t="s">
        <v>186</v>
      </c>
    </row>
    <row r="35" spans="1:17" ht="35.1" customHeight="1" x14ac:dyDescent="0.3">
      <c r="K35" s="7"/>
      <c r="L35" s="9" t="s">
        <v>187</v>
      </c>
      <c r="M35" s="21"/>
      <c r="N35" s="8">
        <f>SUM(N4:N34)</f>
        <v>3886900</v>
      </c>
      <c r="O35" s="32"/>
    </row>
    <row r="39" spans="1:17" ht="12" customHeight="1" x14ac:dyDescent="0.3"/>
    <row r="79" ht="36.75" customHeight="1" x14ac:dyDescent="0.3"/>
    <row r="96" ht="36" customHeight="1" x14ac:dyDescent="0.3"/>
    <row r="102" ht="38.25" customHeight="1" x14ac:dyDescent="0.3"/>
  </sheetData>
  <autoFilter ref="B3:P35" xr:uid="{00000000-0001-0000-0000-000000000000}">
    <sortState xmlns:xlrd2="http://schemas.microsoft.com/office/spreadsheetml/2017/richdata2" ref="B4:P35">
      <sortCondition ref="B3:B35"/>
    </sortState>
  </autoFilter>
  <pageMargins left="0.70866141732283472" right="0.70866141732283472" top="0.78740157480314965" bottom="0.78740157480314965" header="0.31496062992125984" footer="0.31496062992125984"/>
  <pageSetup paperSize="8" scale="40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A05B6443922C4BA7A62FD8211C1B91" ma:contentTypeVersion="15" ma:contentTypeDescription="Create a new document." ma:contentTypeScope="" ma:versionID="b125b385b6aaab6022997f6c7593dbd7">
  <xsd:schema xmlns:xsd="http://www.w3.org/2001/XMLSchema" xmlns:xs="http://www.w3.org/2001/XMLSchema" xmlns:p="http://schemas.microsoft.com/office/2006/metadata/properties" xmlns:ns2="ee1707ba-5d68-45c8-b1e2-13b17bb261bf" xmlns:ns3="f6ea9945-6f2a-4174-bbaa-969c045388db" targetNamespace="http://schemas.microsoft.com/office/2006/metadata/properties" ma:root="true" ma:fieldsID="64c8a1c6ec10299e11785a0b2cbbe27c" ns2:_="" ns3:_="">
    <xsd:import namespace="ee1707ba-5d68-45c8-b1e2-13b17bb261bf"/>
    <xsd:import namespace="f6ea9945-6f2a-4174-bbaa-969c04538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707ba-5d68-45c8-b1e2-13b17bb261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ea9945-6f2a-4174-bbaa-969c04538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08f3d8f-f87b-4310-a642-0da93a069984}" ma:internalName="TaxCatchAll" ma:showField="CatchAllData" ma:web="f6ea9945-6f2a-4174-bbaa-969c045388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ea9945-6f2a-4174-bbaa-969c045388db" xsi:nil="true"/>
    <lcf76f155ced4ddcb4097134ff3c332f xmlns="ee1707ba-5d68-45c8-b1e2-13b17bb261b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6965F9-CDB5-4A36-A8BE-FB6FB4948D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1707ba-5d68-45c8-b1e2-13b17bb261bf"/>
    <ds:schemaRef ds:uri="f6ea9945-6f2a-4174-bbaa-969c04538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81C8D8-F10F-4A5E-9E92-2D5A2547CECE}">
  <ds:schemaRefs>
    <ds:schemaRef ds:uri="http://schemas.microsoft.com/office/2006/metadata/properties"/>
    <ds:schemaRef ds:uri="http://schemas.microsoft.com/office/infopath/2007/PartnerControls"/>
    <ds:schemaRef ds:uri="f6ea9945-6f2a-4174-bbaa-969c045388db"/>
    <ds:schemaRef ds:uri="ee1707ba-5d68-45c8-b1e2-13b17bb261bf"/>
  </ds:schemaRefs>
</ds:datastoreItem>
</file>

<file path=customXml/itemProps3.xml><?xml version="1.0" encoding="utf-8"?>
<ds:datastoreItem xmlns:ds="http://schemas.openxmlformats.org/officeDocument/2006/customXml" ds:itemID="{DD5C10D5-8560-4B35-8F89-8AB0DFD9D3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poskytnutí dotací DP PPVP 2025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Janíčková Martina</cp:lastModifiedBy>
  <cp:lastPrinted>2022-11-21T09:25:57Z</cp:lastPrinted>
  <dcterms:created xsi:type="dcterms:W3CDTF">2015-05-12T05:59:26Z</dcterms:created>
  <dcterms:modified xsi:type="dcterms:W3CDTF">2025-08-12T07:05:29Z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2021-12-08T10:04:15Z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96533e3d-533a-497b-806a-92fd98635c60</vt:lpwstr>
  </property>
  <property fmtid="{D5CDD505-2E9C-101B-9397-08002B2CF9AE}" pid="8" name="MSIP_Label_63ff9749-f68b-40ec-aa05-229831920469_ContentBits">
    <vt:lpwstr>2</vt:lpwstr>
  </property>
  <property fmtid="{D5CDD505-2E9C-101B-9397-08002B2CF9AE}" pid="9" name="ContentTypeId">
    <vt:lpwstr>0x010100B7A05B6443922C4BA7A62FD8211C1B91</vt:lpwstr>
  </property>
  <property fmtid="{D5CDD505-2E9C-101B-9397-08002B2CF9AE}" pid="10" name="MediaServiceImageTags">
    <vt:lpwstr/>
  </property>
</Properties>
</file>