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Vouchery_příprava projektů/Materiály komise, RK,ZK/2025_08_25_RK_poskytnutí_4/"/>
    </mc:Choice>
  </mc:AlternateContent>
  <xr:revisionPtr revIDLastSave="466" documentId="8_{8C2CFA23-A33E-4173-A87F-D875DACFC77D}" xr6:coauthVersionLast="47" xr6:coauthVersionMax="47" xr10:uidLastSave="{4F06F71D-3676-4A14-9777-C26CE56962EA}"/>
  <bookViews>
    <workbookView xWindow="-120" yWindow="-120" windowWidth="29040" windowHeight="15720" tabRatio="599" xr2:uid="{CB86219A-F5CC-4E74-B4D0-B4FDAAEA3E36}"/>
  </bookViews>
  <sheets>
    <sheet name="Poskytnutí dotací_Vouchery (4)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/>
</calcChain>
</file>

<file path=xl/sharedStrings.xml><?xml version="1.0" encoding="utf-8"?>
<sst xmlns="http://schemas.openxmlformats.org/spreadsheetml/2006/main" count="95" uniqueCount="59">
  <si>
    <t>Stav</t>
  </si>
  <si>
    <t>Identifikátor</t>
  </si>
  <si>
    <t>IČO</t>
  </si>
  <si>
    <t>E</t>
  </si>
  <si>
    <t>PZ</t>
  </si>
  <si>
    <t>Přijetí žádosti</t>
  </si>
  <si>
    <t>KUMSX030ZVYO</t>
  </si>
  <si>
    <t>KUMSX030Y7O3</t>
  </si>
  <si>
    <t>KUMSX0312FK6</t>
  </si>
  <si>
    <t>KUMSX0312MFI</t>
  </si>
  <si>
    <t>KUMSX0310WCP</t>
  </si>
  <si>
    <t>KUMSX031025I</t>
  </si>
  <si>
    <t>KUMSX031207W</t>
  </si>
  <si>
    <t>KUMSX0311VIP</t>
  </si>
  <si>
    <t>KUMSX03109VJ</t>
  </si>
  <si>
    <t>KUMSX0302L09</t>
  </si>
  <si>
    <t>ZDT</t>
  </si>
  <si>
    <t>Založení dotačního titulu</t>
  </si>
  <si>
    <t>název projektu</t>
  </si>
  <si>
    <t>2.1.2024 - 30.6.2027</t>
  </si>
  <si>
    <t>časová použitelnost dotace</t>
  </si>
  <si>
    <t>požadovaná dotace (v Kč)</t>
  </si>
  <si>
    <t>celkové způsobilé náklady (v Kč)</t>
  </si>
  <si>
    <t>právní forma</t>
  </si>
  <si>
    <t>žadatel</t>
  </si>
  <si>
    <t>město</t>
  </si>
  <si>
    <t>obec</t>
  </si>
  <si>
    <t>investiční nebo neinvestiční dotace</t>
  </si>
  <si>
    <t>investiční</t>
  </si>
  <si>
    <t>pořadové číslo</t>
  </si>
  <si>
    <t>Příloha č. 1 - Poskytnutí dotace</t>
  </si>
  <si>
    <t xml:space="preserve">Statutární město Ostrava, městský obvod Ostrava-Jih </t>
  </si>
  <si>
    <t>Bohuslavice</t>
  </si>
  <si>
    <t>Pražmo</t>
  </si>
  <si>
    <t>Odry</t>
  </si>
  <si>
    <t>Jezdkovice</t>
  </si>
  <si>
    <t>Lhotka</t>
  </si>
  <si>
    <t xml:space="preserve">Vřesina </t>
  </si>
  <si>
    <t>městský obvod statutárního města</t>
  </si>
  <si>
    <t>00845451</t>
  </si>
  <si>
    <t>00299839</t>
  </si>
  <si>
    <t>00576999</t>
  </si>
  <si>
    <t>00298221</t>
  </si>
  <si>
    <t>00635545</t>
  </si>
  <si>
    <t>00849952</t>
  </si>
  <si>
    <t>00296864</t>
  </si>
  <si>
    <t xml:space="preserve">Zpracování projektové dokumentace ZŠ Kosmonautů 15, Ostrava-Zábřeh - fotovoltaická elektrárna (FVE) </t>
  </si>
  <si>
    <t>I-komunita - vypracování PD</t>
  </si>
  <si>
    <t xml:space="preserve">PD- Rekonstrukce objektu č.p. 88 </t>
  </si>
  <si>
    <t xml:space="preserve">Příprava projektové dokumentace pro sdružený projekt instalace fotovoltaických elektráren na veřejných budovách Města Odry a vytvoření komunitního energetického hospodářství </t>
  </si>
  <si>
    <t xml:space="preserve">Instalace FVE na objektech v obci Vřesina </t>
  </si>
  <si>
    <t xml:space="preserve">Stavební úpravy a přístavba kulturního domu Jezdkovice </t>
  </si>
  <si>
    <t xml:space="preserve">PD rekonstrukce a zlepšení energetické náročnosti budovy objektu obecního úřadu obce Lhotka </t>
  </si>
  <si>
    <t>7.2.2024 - 31.8.2026</t>
  </si>
  <si>
    <t>2.1.2024 - 31. 12. 2026</t>
  </si>
  <si>
    <t>1. 4. 2025 - 30.6.2026</t>
  </si>
  <si>
    <t>1.1.2025 - 31.10.2026</t>
  </si>
  <si>
    <t>1. 3. 2025 - 30.6.2027</t>
  </si>
  <si>
    <t>Vouchery pro veřejný sektor - příprava projektů v MSK - poskytnutí dotací  (4.skupina)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</si>
</sst>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_-;\-* #,##0_-;_-* &quot;-&quot;??_-;_-@_-"/>
    <numFmt numFmtId="169" formatCode="#,##0_ ;[Red]\-#,##0\ 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19" fillId="0" borderId="0" xfId="0" applyFont="1"/>
    <xf numFmtId="0" fontId="19" fillId="33" borderId="0" xfId="0" applyFont="1" applyFill="1"/>
    <xf numFmtId="164" fontId="0" fillId="0" borderId="0" xfId="0" applyNumberForma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/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13" xfId="0" applyBorder="1"/>
    <xf numFmtId="0" fontId="0" fillId="0" borderId="14" xfId="0" applyBorder="1"/>
    <xf numFmtId="0" fontId="19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4" fontId="0" fillId="0" borderId="0" xfId="0" applyNumberFormat="1" applyAlignment="1">
      <alignment horizontal="right" vertical="center" wrapText="1"/>
    </xf>
    <xf numFmtId="169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  <color rgb="FFCCFFFF"/>
      <color rgb="FFCC99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5D38-3438-49C2-B434-1687E1C3AE24}">
  <sheetPr>
    <pageSetUpPr fitToPage="1"/>
  </sheetPr>
  <dimension ref="A1:N29"/>
  <sheetViews>
    <sheetView tabSelected="1" topLeftCell="E1" zoomScale="90" zoomScaleNormal="90" workbookViewId="0">
      <selection activeCell="O8" sqref="O8"/>
    </sheetView>
  </sheetViews>
  <sheetFormatPr defaultRowHeight="15" x14ac:dyDescent="0.25"/>
  <cols>
    <col min="1" max="4" width="0" hidden="1" customWidth="1"/>
    <col min="5" max="5" width="9.85546875" customWidth="1"/>
    <col min="6" max="6" width="22.28515625" customWidth="1"/>
    <col min="7" max="7" width="14" customWidth="1"/>
    <col min="8" max="8" width="11" customWidth="1"/>
    <col min="9" max="9" width="33" style="1" customWidth="1"/>
    <col min="10" max="10" width="21.28515625" customWidth="1"/>
    <col min="11" max="11" width="18.7109375" customWidth="1"/>
    <col min="12" max="12" width="17.7109375" customWidth="1"/>
    <col min="13" max="13" width="19.28515625" customWidth="1"/>
    <col min="14" max="14" width="19.7109375" customWidth="1"/>
  </cols>
  <sheetData>
    <row r="1" spans="1:14" x14ac:dyDescent="0.25">
      <c r="E1" t="s">
        <v>30</v>
      </c>
    </row>
    <row r="3" spans="1:14" x14ac:dyDescent="0.25">
      <c r="E3" s="16" t="s">
        <v>58</v>
      </c>
    </row>
    <row r="4" spans="1:14" s="10" customFormat="1" ht="30" x14ac:dyDescent="0.25">
      <c r="B4" s="10" t="s">
        <v>0</v>
      </c>
      <c r="C4" s="10" t="s">
        <v>1</v>
      </c>
      <c r="E4" s="6" t="s">
        <v>29</v>
      </c>
      <c r="F4" s="6" t="s">
        <v>24</v>
      </c>
      <c r="G4" s="6" t="s">
        <v>23</v>
      </c>
      <c r="H4" s="6" t="s">
        <v>2</v>
      </c>
      <c r="I4" s="6" t="s">
        <v>18</v>
      </c>
      <c r="J4" s="6" t="s">
        <v>20</v>
      </c>
      <c r="K4" s="6" t="s">
        <v>22</v>
      </c>
      <c r="L4" s="6" t="s">
        <v>21</v>
      </c>
      <c r="M4" s="6" t="s">
        <v>27</v>
      </c>
    </row>
    <row r="5" spans="1:14" ht="72.75" customHeight="1" x14ac:dyDescent="0.25">
      <c r="A5" s="13" t="s">
        <v>3</v>
      </c>
      <c r="B5" s="13" t="s">
        <v>15</v>
      </c>
      <c r="C5" s="13" t="s">
        <v>16</v>
      </c>
      <c r="D5" s="14" t="s">
        <v>17</v>
      </c>
      <c r="E5" s="15">
        <v>54</v>
      </c>
      <c r="F5" s="20" t="s">
        <v>31</v>
      </c>
      <c r="G5" s="17" t="s">
        <v>38</v>
      </c>
      <c r="H5" s="19" t="s">
        <v>39</v>
      </c>
      <c r="I5" s="18" t="s">
        <v>46</v>
      </c>
      <c r="J5" s="8" t="s">
        <v>53</v>
      </c>
      <c r="K5" s="23">
        <v>622688</v>
      </c>
      <c r="L5" s="24">
        <v>467017</v>
      </c>
      <c r="M5" s="15" t="s">
        <v>28</v>
      </c>
      <c r="N5" s="22"/>
    </row>
    <row r="6" spans="1:14" ht="58.5" customHeight="1" x14ac:dyDescent="0.25">
      <c r="A6" s="2" t="s">
        <v>3</v>
      </c>
      <c r="B6" s="2" t="s">
        <v>7</v>
      </c>
      <c r="C6" s="2" t="s">
        <v>4</v>
      </c>
      <c r="D6" s="9" t="s">
        <v>5</v>
      </c>
      <c r="E6" s="15">
        <v>55</v>
      </c>
      <c r="F6" s="21" t="s">
        <v>32</v>
      </c>
      <c r="G6" s="11" t="s">
        <v>26</v>
      </c>
      <c r="H6" s="19" t="s">
        <v>40</v>
      </c>
      <c r="I6" s="18" t="s">
        <v>47</v>
      </c>
      <c r="J6" s="8" t="s">
        <v>19</v>
      </c>
      <c r="K6" s="23">
        <v>1185800</v>
      </c>
      <c r="L6" s="24">
        <v>889350</v>
      </c>
      <c r="M6" s="7" t="s">
        <v>28</v>
      </c>
      <c r="N6" s="22"/>
    </row>
    <row r="7" spans="1:14" ht="71.45" customHeight="1" x14ac:dyDescent="0.25">
      <c r="A7" s="2" t="s">
        <v>3</v>
      </c>
      <c r="B7" s="2" t="s">
        <v>14</v>
      </c>
      <c r="C7" s="2" t="s">
        <v>4</v>
      </c>
      <c r="D7" s="9" t="s">
        <v>5</v>
      </c>
      <c r="E7" s="15">
        <v>56</v>
      </c>
      <c r="F7" s="21" t="s">
        <v>33</v>
      </c>
      <c r="G7" s="11" t="s">
        <v>26</v>
      </c>
      <c r="H7" s="19" t="s">
        <v>41</v>
      </c>
      <c r="I7" s="18" t="s">
        <v>48</v>
      </c>
      <c r="J7" s="8" t="s">
        <v>19</v>
      </c>
      <c r="K7" s="23">
        <v>3327500</v>
      </c>
      <c r="L7" s="24">
        <v>2495625</v>
      </c>
      <c r="M7" s="7" t="s">
        <v>28</v>
      </c>
      <c r="N7" s="22"/>
    </row>
    <row r="8" spans="1:14" ht="92.45" customHeight="1" x14ac:dyDescent="0.25">
      <c r="A8" s="2" t="s">
        <v>3</v>
      </c>
      <c r="B8" s="2" t="s">
        <v>12</v>
      </c>
      <c r="C8" s="2" t="s">
        <v>4</v>
      </c>
      <c r="D8" s="9" t="s">
        <v>5</v>
      </c>
      <c r="E8" s="15">
        <v>57</v>
      </c>
      <c r="F8" s="21" t="s">
        <v>34</v>
      </c>
      <c r="G8" s="11" t="s">
        <v>25</v>
      </c>
      <c r="H8" s="19" t="s">
        <v>42</v>
      </c>
      <c r="I8" s="18" t="s">
        <v>49</v>
      </c>
      <c r="J8" s="8" t="s">
        <v>54</v>
      </c>
      <c r="K8" s="23">
        <v>390225</v>
      </c>
      <c r="L8" s="24">
        <v>292600</v>
      </c>
      <c r="M8" s="7" t="s">
        <v>28</v>
      </c>
      <c r="N8" s="22"/>
    </row>
    <row r="9" spans="1:14" ht="46.5" customHeight="1" x14ac:dyDescent="0.25">
      <c r="A9" s="2" t="s">
        <v>3</v>
      </c>
      <c r="B9" s="2" t="s">
        <v>11</v>
      </c>
      <c r="C9" s="2" t="s">
        <v>4</v>
      </c>
      <c r="D9" s="9" t="s">
        <v>5</v>
      </c>
      <c r="E9" s="15">
        <v>58</v>
      </c>
      <c r="F9" s="21" t="s">
        <v>37</v>
      </c>
      <c r="G9" s="11" t="s">
        <v>26</v>
      </c>
      <c r="H9" s="19" t="s">
        <v>43</v>
      </c>
      <c r="I9" s="18" t="s">
        <v>50</v>
      </c>
      <c r="J9" s="8" t="s">
        <v>55</v>
      </c>
      <c r="K9" s="23">
        <v>355982</v>
      </c>
      <c r="L9" s="24">
        <v>266987</v>
      </c>
      <c r="M9" s="7" t="s">
        <v>28</v>
      </c>
      <c r="N9" s="22"/>
    </row>
    <row r="10" spans="1:14" ht="51" customHeight="1" x14ac:dyDescent="0.25">
      <c r="A10" s="2" t="s">
        <v>3</v>
      </c>
      <c r="B10" s="2" t="s">
        <v>13</v>
      </c>
      <c r="C10" s="2" t="s">
        <v>4</v>
      </c>
      <c r="D10" s="9" t="s">
        <v>5</v>
      </c>
      <c r="E10" s="15">
        <v>59</v>
      </c>
      <c r="F10" s="21" t="s">
        <v>35</v>
      </c>
      <c r="G10" s="11" t="s">
        <v>26</v>
      </c>
      <c r="H10" s="19" t="s">
        <v>44</v>
      </c>
      <c r="I10" s="18" t="s">
        <v>51</v>
      </c>
      <c r="J10" s="8" t="s">
        <v>56</v>
      </c>
      <c r="K10" s="23">
        <v>526350</v>
      </c>
      <c r="L10" s="24">
        <v>394763</v>
      </c>
      <c r="M10" s="7" t="s">
        <v>28</v>
      </c>
      <c r="N10" s="22"/>
    </row>
    <row r="11" spans="1:14" ht="66.75" customHeight="1" x14ac:dyDescent="0.25">
      <c r="A11" s="2" t="s">
        <v>3</v>
      </c>
      <c r="B11" s="2" t="s">
        <v>6</v>
      </c>
      <c r="C11" s="2" t="s">
        <v>4</v>
      </c>
      <c r="D11" s="9" t="s">
        <v>5</v>
      </c>
      <c r="E11" s="15">
        <v>60</v>
      </c>
      <c r="F11" s="21" t="s">
        <v>36</v>
      </c>
      <c r="G11" s="11" t="s">
        <v>26</v>
      </c>
      <c r="H11" s="19" t="s">
        <v>45</v>
      </c>
      <c r="I11" s="18" t="s">
        <v>52</v>
      </c>
      <c r="J11" s="8" t="s">
        <v>57</v>
      </c>
      <c r="K11" s="23">
        <v>901450</v>
      </c>
      <c r="L11" s="24">
        <v>676087</v>
      </c>
      <c r="M11" s="7" t="s">
        <v>28</v>
      </c>
      <c r="N11" s="22"/>
    </row>
    <row r="12" spans="1:14" ht="66.599999999999994" customHeight="1" x14ac:dyDescent="0.25">
      <c r="A12" s="2" t="s">
        <v>3</v>
      </c>
      <c r="B12" s="2" t="s">
        <v>10</v>
      </c>
      <c r="C12" s="2" t="s">
        <v>4</v>
      </c>
      <c r="D12" s="9" t="s">
        <v>5</v>
      </c>
      <c r="K12" s="23">
        <f>SUM(K5:K11)</f>
        <v>7309995</v>
      </c>
      <c r="L12" s="23">
        <f>SUM(L5:L11)</f>
        <v>5482429</v>
      </c>
    </row>
    <row r="13" spans="1:14" ht="52.5" customHeight="1" x14ac:dyDescent="0.25">
      <c r="A13" s="2" t="s">
        <v>3</v>
      </c>
      <c r="B13" s="2" t="s">
        <v>9</v>
      </c>
      <c r="C13" s="2" t="s">
        <v>4</v>
      </c>
      <c r="D13" s="9" t="s">
        <v>5</v>
      </c>
      <c r="L13" s="5"/>
    </row>
    <row r="14" spans="1:14" ht="53.25" customHeight="1" x14ac:dyDescent="0.25">
      <c r="A14" s="2" t="s">
        <v>3</v>
      </c>
      <c r="B14" s="2" t="s">
        <v>8</v>
      </c>
      <c r="C14" s="2" t="s">
        <v>4</v>
      </c>
      <c r="D14" s="9" t="s">
        <v>5</v>
      </c>
      <c r="G14" s="10"/>
    </row>
    <row r="15" spans="1:14" ht="48" customHeight="1" x14ac:dyDescent="0.25"/>
    <row r="16" spans="1:14" ht="26.45" customHeight="1" x14ac:dyDescent="0.25">
      <c r="G16" s="3"/>
      <c r="K16" s="12"/>
    </row>
    <row r="17" spans="7:7" x14ac:dyDescent="0.25">
      <c r="G17" s="4"/>
    </row>
    <row r="18" spans="7:7" x14ac:dyDescent="0.25">
      <c r="G18" s="4"/>
    </row>
    <row r="19" spans="7:7" x14ac:dyDescent="0.25">
      <c r="G19" s="4"/>
    </row>
    <row r="20" spans="7:7" x14ac:dyDescent="0.25">
      <c r="G20" s="4"/>
    </row>
    <row r="21" spans="7:7" x14ac:dyDescent="0.25">
      <c r="G21" s="4"/>
    </row>
    <row r="22" spans="7:7" x14ac:dyDescent="0.25">
      <c r="G22" s="4"/>
    </row>
    <row r="23" spans="7:7" x14ac:dyDescent="0.25">
      <c r="G23" s="4"/>
    </row>
    <row r="24" spans="7:7" x14ac:dyDescent="0.25">
      <c r="G24" s="4"/>
    </row>
    <row r="25" spans="7:7" x14ac:dyDescent="0.25">
      <c r="G25" s="4"/>
    </row>
    <row r="26" spans="7:7" x14ac:dyDescent="0.25">
      <c r="G26" s="3"/>
    </row>
    <row r="27" spans="7:7" x14ac:dyDescent="0.25">
      <c r="G27" s="3"/>
    </row>
    <row r="28" spans="7:7" x14ac:dyDescent="0.25">
      <c r="G28" s="3"/>
    </row>
    <row r="29" spans="7:7" x14ac:dyDescent="0.25">
      <c r="G29" s="3"/>
    </row>
  </sheetData>
  <pageMargins left="0.78740157499999996" right="0.78740157499999996" top="0.984251969" bottom="0.984251969" header="0.4921259845" footer="0.4921259845"/>
  <pageSetup paperSize="9" scale="64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dotací_Vouchery (4)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Šostá Radka</dc:creator>
  <cp:lastModifiedBy>Šostá Radka</cp:lastModifiedBy>
  <cp:lastPrinted>2025-02-12T12:08:25Z</cp:lastPrinted>
  <dcterms:created xsi:type="dcterms:W3CDTF">2024-09-05T07:45:16Z</dcterms:created>
  <dcterms:modified xsi:type="dcterms:W3CDTF">2025-08-13T06:05:01Z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2024-09-05T07:45:17Z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86b54afd-9b92-4035-8b1c-40e3968b7b6f</vt:lpwstr>
  </property>
  <property fmtid="{D5CDD505-2E9C-101B-9397-08002B2CF9AE}" pid="8" name="MSIP_Label_215ad6d0-798b-44f9-b3fd-112ad6275fb4_ContentBits">
    <vt:lpwstr>2</vt:lpwstr>
  </property>
</Properties>
</file>