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kabelkova_msk_cz/Documents/Dokumenty/Obchůdek/Obchůdek 26/9 rada a zastupko/"/>
    </mc:Choice>
  </mc:AlternateContent>
  <xr:revisionPtr revIDLastSave="6657" documentId="13_ncr:1_{A20A4462-C202-49C4-BB2A-D1BB49A5BAF6}" xr6:coauthVersionLast="47" xr6:coauthVersionMax="47" xr10:uidLastSave="{B237C198-28E4-4EE1-A484-A47DDD9E1608}"/>
  <bookViews>
    <workbookView xWindow="-120" yWindow="-120" windowWidth="51840" windowHeight="21120" xr2:uid="{00000000-000D-0000-FFFF-FFFF00000000}"/>
  </bookViews>
  <sheets>
    <sheet name="poskytnutí dotací DP PPVP 2026" sheetId="2" r:id="rId1"/>
  </sheets>
  <definedNames>
    <definedName name="_xlnm._FilterDatabase" localSheetId="0" hidden="1">'poskytnutí dotací DP PPVP 2026'!$A$3:$N$3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6" i="2" l="1"/>
  <c r="K68" i="2" s="1"/>
</calcChain>
</file>

<file path=xl/sharedStrings.xml><?xml version="1.0" encoding="utf-8"?>
<sst xmlns="http://schemas.openxmlformats.org/spreadsheetml/2006/main" count="522" uniqueCount="272">
  <si>
    <t>Pořadí</t>
  </si>
  <si>
    <t>Právní forma</t>
  </si>
  <si>
    <t>IČ</t>
  </si>
  <si>
    <t>Adresa žadatele</t>
  </si>
  <si>
    <t>Žadatel</t>
  </si>
  <si>
    <t>Maximální časová použitelnost dotace od - do</t>
  </si>
  <si>
    <t>Dotace neinvestiční (Kč) žádost</t>
  </si>
  <si>
    <t>Prodejna v místní části obce do 3 tis. obyvatel (místní část do 1 tis. obyvatel)</t>
  </si>
  <si>
    <t>požadavek</t>
  </si>
  <si>
    <t>alokace</t>
  </si>
  <si>
    <t>dofinancování z rozpočtu MSK</t>
  </si>
  <si>
    <t>PID žádosti</t>
  </si>
  <si>
    <t>Pořadí žádosti v e-podání</t>
  </si>
  <si>
    <t>Celkové plánované náklady projektu (tis.Kč)</t>
  </si>
  <si>
    <t>Náklady</t>
  </si>
  <si>
    <t>de minimis</t>
  </si>
  <si>
    <t>ano</t>
  </si>
  <si>
    <t>1. 1. 2026 - 31. 12. 2026</t>
  </si>
  <si>
    <t>KUMSX03ECRNO</t>
  </si>
  <si>
    <t>KUMSX03ECBTY</t>
  </si>
  <si>
    <t>KUMSX03E3A6L</t>
  </si>
  <si>
    <t>KUMSX03E6IB9</t>
  </si>
  <si>
    <t>KUMSX03E6I48</t>
  </si>
  <si>
    <t>KUMSX03E38SX</t>
  </si>
  <si>
    <t>KUMSX03E3AA1</t>
  </si>
  <si>
    <t>KUMSX03E3A96</t>
  </si>
  <si>
    <t>KUMSX03E3A8B</t>
  </si>
  <si>
    <t>KUMSX03E6HVO</t>
  </si>
  <si>
    <t>KUMSX03EDEL4</t>
  </si>
  <si>
    <t>KUMSX03E6I53</t>
  </si>
  <si>
    <t>KUMSX03EDFIC</t>
  </si>
  <si>
    <t>KUMSX03E4RHE</t>
  </si>
  <si>
    <t>KUMSX03EDM32</t>
  </si>
  <si>
    <t>KUMSX03EDMSL</t>
  </si>
  <si>
    <t>KUMSX03EDPBD</t>
  </si>
  <si>
    <t>KUMSX03EDPY6</t>
  </si>
  <si>
    <t>KUMSX03DTYIC</t>
  </si>
  <si>
    <t>KUMSX03EDQJ2</t>
  </si>
  <si>
    <t>KUMSX03EDREK</t>
  </si>
  <si>
    <t>KUMSX03EDS21</t>
  </si>
  <si>
    <t>KUMSX03DZXY5</t>
  </si>
  <si>
    <t>KUMSX03EDSOZ</t>
  </si>
  <si>
    <t>KUMSX03EDTAQ</t>
  </si>
  <si>
    <t>KUMSX03DY15R</t>
  </si>
  <si>
    <t>KUMSX03EDQ9G</t>
  </si>
  <si>
    <t>KUMSX03EDS4R</t>
  </si>
  <si>
    <t>KUMSX03ED8JK</t>
  </si>
  <si>
    <t>KUMSX03E7UPM</t>
  </si>
  <si>
    <t>KUMSX03DWK32</t>
  </si>
  <si>
    <t>KUMSX03EDAJ6</t>
  </si>
  <si>
    <t>KUMSX03EDT4K</t>
  </si>
  <si>
    <t>KUMSX03E5I05</t>
  </si>
  <si>
    <t>KUMSX03EEMT3</t>
  </si>
  <si>
    <t>KUMSX03EH9ND</t>
  </si>
  <si>
    <t>KUMSX03EE6LB</t>
  </si>
  <si>
    <t>KUMSX03DX5Z6</t>
  </si>
  <si>
    <t>KUMSX03EIGNN</t>
  </si>
  <si>
    <t>KUMSX03E4GPF</t>
  </si>
  <si>
    <t>KUMSX03EHP6M</t>
  </si>
  <si>
    <t>KUMSX03EEWXL</t>
  </si>
  <si>
    <t>KUMSX03EC0S8</t>
  </si>
  <si>
    <t>KUMSX03EFW49</t>
  </si>
  <si>
    <t>KUMSX03EJQFG</t>
  </si>
  <si>
    <t>KUMSX03EKG04</t>
  </si>
  <si>
    <t>KUMSX03EI0WI</t>
  </si>
  <si>
    <t>KUMSX03EI0US</t>
  </si>
  <si>
    <t>KUMSX03EHZ5T</t>
  </si>
  <si>
    <t>KUMSX03EDWGB</t>
  </si>
  <si>
    <t>KUMSX03EGTL4</t>
  </si>
  <si>
    <t>KUMSX03EM8BF</t>
  </si>
  <si>
    <t>KUMSX03EFQNS</t>
  </si>
  <si>
    <t>KUMSX03EM6XR</t>
  </si>
  <si>
    <t>KUMSX03EJYK7</t>
  </si>
  <si>
    <t>KUMSX03ENWD4</t>
  </si>
  <si>
    <t>KUMSX03EOF7W</t>
  </si>
  <si>
    <t>KUMSX03E3U0J</t>
  </si>
  <si>
    <t>KUMSX03DUUXO</t>
  </si>
  <si>
    <t>KUMSX03EEV5O</t>
  </si>
  <si>
    <t>KUMSX03EQAAQ</t>
  </si>
  <si>
    <t>KUMSX03EQL65</t>
  </si>
  <si>
    <t>Staňo Petr</t>
  </si>
  <si>
    <t>Sikorová Katarina</t>
  </si>
  <si>
    <t>TEMPO, obchodní družstvo</t>
  </si>
  <si>
    <t>Zemědělské družstvo "Agroholding" se sídlem v Bernarticích</t>
  </si>
  <si>
    <t>Jednota, spotřební družstvo v Hodoníně</t>
  </si>
  <si>
    <t>Vu Trong</t>
  </si>
  <si>
    <t>Obec Nové Lublice</t>
  </si>
  <si>
    <t>Kresová Adéla</t>
  </si>
  <si>
    <t>Konvičková Helena</t>
  </si>
  <si>
    <t>Horváthová Magdaléna</t>
  </si>
  <si>
    <t>Galero levarsi s.r.o.</t>
  </si>
  <si>
    <t>HOBBY CHOV s.r.o.</t>
  </si>
  <si>
    <t>Vu Quoc</t>
  </si>
  <si>
    <t>Jahnová Pavlína</t>
  </si>
  <si>
    <t>Obec Bílá</t>
  </si>
  <si>
    <t>MAREL, spol. s r.o.</t>
  </si>
  <si>
    <t>Špačková Helena</t>
  </si>
  <si>
    <t>Klapil Pavel</t>
  </si>
  <si>
    <t>Prawdová Zlatuše</t>
  </si>
  <si>
    <t>Tomšíková Martina</t>
  </si>
  <si>
    <t>COOP KONZUM, družstvo</t>
  </si>
  <si>
    <t>Stachovec Mojmír</t>
  </si>
  <si>
    <t>ŠANDOVÁ - Potraviny u Šandů Jana</t>
  </si>
  <si>
    <t>Třicátná Kristina</t>
  </si>
  <si>
    <t>Scherzerová Monika</t>
  </si>
  <si>
    <t>Služby Mikolajice s.r.o.</t>
  </si>
  <si>
    <t>Pham Thi</t>
  </si>
  <si>
    <t>Blahutová Renáta</t>
  </si>
  <si>
    <t>KIM CUC BIEDRAWOVÁ</t>
  </si>
  <si>
    <t>Wykretová Nikola</t>
  </si>
  <si>
    <t>Trinh Thi</t>
  </si>
  <si>
    <t>Cihlářová Naděžda</t>
  </si>
  <si>
    <t>Jalamas Ilias</t>
  </si>
  <si>
    <t>Vlček Rostislav</t>
  </si>
  <si>
    <t>Nowická Hana</t>
  </si>
  <si>
    <t>Raganová Květoslava</t>
  </si>
  <si>
    <t>Vu Van</t>
  </si>
  <si>
    <t>Řeznictví H+H, s.r.o.</t>
  </si>
  <si>
    <t>Chrenšťová Romana</t>
  </si>
  <si>
    <t>Sámožka 24/7 Moravia, s.r.o.</t>
  </si>
  <si>
    <t>Družstvo</t>
  </si>
  <si>
    <t>88849651</t>
  </si>
  <si>
    <t>61954357</t>
  </si>
  <si>
    <t>00032417</t>
  </si>
  <si>
    <t>47151544</t>
  </si>
  <si>
    <t>00032263</t>
  </si>
  <si>
    <t>26386801</t>
  </si>
  <si>
    <t>00534919</t>
  </si>
  <si>
    <t>88663141</t>
  </si>
  <si>
    <t>14570009</t>
  </si>
  <si>
    <t>61574198</t>
  </si>
  <si>
    <t>28653424</t>
  </si>
  <si>
    <t>25822624</t>
  </si>
  <si>
    <t>06049061</t>
  </si>
  <si>
    <t>73342670</t>
  </si>
  <si>
    <t>00577669</t>
  </si>
  <si>
    <t>42868254</t>
  </si>
  <si>
    <t>01321251</t>
  </si>
  <si>
    <t>06013066</t>
  </si>
  <si>
    <t>64074803</t>
  </si>
  <si>
    <t>19961812</t>
  </si>
  <si>
    <t>00032212</t>
  </si>
  <si>
    <t>46137441</t>
  </si>
  <si>
    <t>16643682</t>
  </si>
  <si>
    <t>01140698</t>
  </si>
  <si>
    <t>73963666</t>
  </si>
  <si>
    <t>04941071</t>
  </si>
  <si>
    <t>19253842</t>
  </si>
  <si>
    <t>17188113</t>
  </si>
  <si>
    <t>23991445</t>
  </si>
  <si>
    <t>88930581</t>
  </si>
  <si>
    <t>74858041</t>
  </si>
  <si>
    <t>75585073</t>
  </si>
  <si>
    <t>16623754</t>
  </si>
  <si>
    <t>10980121</t>
  </si>
  <si>
    <t>66709687</t>
  </si>
  <si>
    <t>27488667</t>
  </si>
  <si>
    <t>26788942</t>
  </si>
  <si>
    <t>46141871</t>
  </si>
  <si>
    <t>22585397</t>
  </si>
  <si>
    <t>Budišovice</t>
  </si>
  <si>
    <t>Kyjovice</t>
  </si>
  <si>
    <t>Litultovice</t>
  </si>
  <si>
    <t>Horní Lhota</t>
  </si>
  <si>
    <t>Dobroslavice</t>
  </si>
  <si>
    <t>Milotice nad Opavou</t>
  </si>
  <si>
    <t>Závada</t>
  </si>
  <si>
    <t>Třebom</t>
  </si>
  <si>
    <t>Těškovice</t>
  </si>
  <si>
    <t>Kateřinice</t>
  </si>
  <si>
    <t>Trnávka</t>
  </si>
  <si>
    <t>Bordovice</t>
  </si>
  <si>
    <t>Hostašovice</t>
  </si>
  <si>
    <t>Mošnov</t>
  </si>
  <si>
    <t>Slatina</t>
  </si>
  <si>
    <t>Tísek</t>
  </si>
  <si>
    <t>Bernartice nad Odrou</t>
  </si>
  <si>
    <t>Bílov</t>
  </si>
  <si>
    <t>Albrechtičky</t>
  </si>
  <si>
    <t>Dolní Životice</t>
  </si>
  <si>
    <t>Hlinka</t>
  </si>
  <si>
    <t>Slezské Pavlovice</t>
  </si>
  <si>
    <t>Jakartovice</t>
  </si>
  <si>
    <t>Horní Lomná</t>
  </si>
  <si>
    <t>Kružberk</t>
  </si>
  <si>
    <t>Dívčí Hrad</t>
  </si>
  <si>
    <t>Staré Město</t>
  </si>
  <si>
    <t>Hošťálkovy</t>
  </si>
  <si>
    <t>Mikolajice</t>
  </si>
  <si>
    <t>Pitárné</t>
  </si>
  <si>
    <t>Žermanice</t>
  </si>
  <si>
    <t>Slezské Rudoltice</t>
  </si>
  <si>
    <t>Svobodné Heřmanice</t>
  </si>
  <si>
    <t>Žabeň</t>
  </si>
  <si>
    <t>Dolní Lomná</t>
  </si>
  <si>
    <t>Hrčava</t>
  </si>
  <si>
    <t>Staré Heřminovy</t>
  </si>
  <si>
    <t>Štáblovice</t>
  </si>
  <si>
    <t>Nové Lublice</t>
  </si>
  <si>
    <t>Vysoká</t>
  </si>
  <si>
    <t>Smilovice</t>
  </si>
  <si>
    <t>Lesní Albrechtice</t>
  </si>
  <si>
    <t>Bílá</t>
  </si>
  <si>
    <t>Sosnová</t>
  </si>
  <si>
    <t>Radim</t>
  </si>
  <si>
    <t>Holčovice</t>
  </si>
  <si>
    <t>Horní Tošanovice</t>
  </si>
  <si>
    <t>Razová</t>
  </si>
  <si>
    <t>Leskovec nad Moravicí</t>
  </si>
  <si>
    <t>Vyšní Lhoty</t>
  </si>
  <si>
    <t>Olbramice</t>
  </si>
  <si>
    <t>Řeka</t>
  </si>
  <si>
    <t>Leskovec</t>
  </si>
  <si>
    <t>Luboměř</t>
  </si>
  <si>
    <t>Lhotka</t>
  </si>
  <si>
    <t>Pustějov</t>
  </si>
  <si>
    <t>Liptaň</t>
  </si>
  <si>
    <t>Čavisov</t>
  </si>
  <si>
    <t>Hrčava 56, 73998</t>
  </si>
  <si>
    <t>Návsí 79, 73992</t>
  </si>
  <si>
    <t>Horní náměstí 104/1, Opava, 74601</t>
  </si>
  <si>
    <t>Bernartice 111, 79057</t>
  </si>
  <si>
    <t>Národní třída 384/13, Hodonín, 69501</t>
  </si>
  <si>
    <t>Fučíkova 121, Fulnek, 74245</t>
  </si>
  <si>
    <t>Nové Lublice 75, Nové Lublice, 74901</t>
  </si>
  <si>
    <t>Dolní Životice 44, 74755</t>
  </si>
  <si>
    <t>Třešňová 98, Osoblaha, 79399</t>
  </si>
  <si>
    <t>Vysoká 26, 79399</t>
  </si>
  <si>
    <t>Jakartovice 52, 74755</t>
  </si>
  <si>
    <t>Smilovice 187, 73955</t>
  </si>
  <si>
    <t>Jakartovice 81, 74755</t>
  </si>
  <si>
    <t>Březová 22, 74744</t>
  </si>
  <si>
    <t>Bílá 151, 73915</t>
  </si>
  <si>
    <t>Mariánské náměstí 12, Jablunkov, 73991</t>
  </si>
  <si>
    <t>Kružberk 83, 74786</t>
  </si>
  <si>
    <t>Sosnová 139, 79312</t>
  </si>
  <si>
    <t>Stará Ježnická 2052/12, Krnov, 79401</t>
  </si>
  <si>
    <t>Dívčí Hrad 105, 79399</t>
  </si>
  <si>
    <t>Tvardkova 1191, Ústí nad Orlicí, 56201</t>
  </si>
  <si>
    <t>Cihelní 578, Frýdek-Místek, 73801</t>
  </si>
  <si>
    <t>nám. Míru 61/10, Bruntál, 79201</t>
  </si>
  <si>
    <t>Hošťálkovy 41, 79401</t>
  </si>
  <si>
    <t>Leskovec nad Moravicí 359, Leskovec nad Moravicí, 79368</t>
  </si>
  <si>
    <t>Mikolajice 55, 74784</t>
  </si>
  <si>
    <t>Vysoká 107, 79399</t>
  </si>
  <si>
    <t>Vysoká 82, 79399</t>
  </si>
  <si>
    <t>Vendryně 1071, 73994</t>
  </si>
  <si>
    <t>Žermanice 7, 73937</t>
  </si>
  <si>
    <t>tř. 17. listopadu 327/6, Přerov, 75002</t>
  </si>
  <si>
    <t>Březová 66, 74744</t>
  </si>
  <si>
    <t>Třemešná 51, 79382</t>
  </si>
  <si>
    <t>Slunečná 126, Jakubčovice nad Odrou, 74236</t>
  </si>
  <si>
    <t>Sokolovská 227, Svobodné Heřmanice, 79312</t>
  </si>
  <si>
    <t>Lhotka 142, 73947</t>
  </si>
  <si>
    <t>Pustějov 84, 74243</t>
  </si>
  <si>
    <t>Hlavní 46, Hladké Životice, 74247</t>
  </si>
  <si>
    <t>Liptaň 2, 79399</t>
  </si>
  <si>
    <t>Rušná 336/3, Kozmice, 74711</t>
  </si>
  <si>
    <t>Bartultovice</t>
  </si>
  <si>
    <t>Deštné</t>
  </si>
  <si>
    <t>Brantice</t>
  </si>
  <si>
    <t>Březová</t>
  </si>
  <si>
    <t>Hukovice</t>
  </si>
  <si>
    <t>Bartošovice</t>
  </si>
  <si>
    <t>Bohdanovice</t>
  </si>
  <si>
    <t>Místo realizace obec</t>
  </si>
  <si>
    <t>Zemědělský podnikatel – fyzická osoba</t>
  </si>
  <si>
    <t>Fyzická osoba podnikající dle živnostenského zákona</t>
  </si>
  <si>
    <t>Obec nebo městská část hlavního města Prahy</t>
  </si>
  <si>
    <t>Společnost s ručením omezeným</t>
  </si>
  <si>
    <t>Zahraniční fyzická osoba</t>
  </si>
  <si>
    <t>"Podpora provozu venkovských prodejen v Moravskoslezském kraji 2026" - poskytnutí dotací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</si>
</sst>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2" fillId="2" borderId="4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Border="1"/>
    <xf numFmtId="0" fontId="2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wrapText="1" shrinkToFi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 shrinkToFi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DC1F-FEAF-4DB2-81AC-8AD56806983C}">
  <sheetPr>
    <pageSetUpPr fitToPage="1"/>
  </sheetPr>
  <dimension ref="A2:N103"/>
  <sheetViews>
    <sheetView tabSelected="1" zoomScale="66" zoomScaleNormal="66" workbookViewId="0">
      <pane xSplit="6" topLeftCell="G1" activePane="topRight" state="frozen"/>
      <selection pane="topRight" activeCell="A2" sqref="A2"/>
    </sheetView>
  </sheetViews>
  <sheetFormatPr defaultRowHeight="15" x14ac:dyDescent="0.25"/>
  <cols>
    <col min="2" max="2" width="10.140625" bestFit="1" customWidth="1"/>
    <col min="3" max="3" width="22.7109375" customWidth="1"/>
    <col min="4" max="4" width="27.42578125" customWidth="1"/>
    <col min="5" max="5" width="25.28515625" customWidth="1"/>
    <col min="6" max="6" width="22.42578125" customWidth="1"/>
    <col min="7" max="7" width="36.42578125" customWidth="1"/>
    <col min="8" max="8" width="31" customWidth="1"/>
    <col min="9" max="9" width="30.5703125" customWidth="1"/>
    <col min="10" max="10" width="18.7109375" style="14" hidden="1" customWidth="1"/>
    <col min="11" max="11" width="18.7109375" customWidth="1"/>
    <col min="12" max="12" width="22.28515625" customWidth="1"/>
    <col min="13" max="13" width="18.7109375" customWidth="1"/>
    <col min="14" max="14" width="28.5703125" customWidth="1"/>
  </cols>
  <sheetData>
    <row r="2" spans="1:14" ht="36.75" customHeight="1" thickBot="1" x14ac:dyDescent="0.3">
      <c r="A2" s="3" t="s">
        <v>271</v>
      </c>
      <c r="B2" s="3"/>
    </row>
    <row r="3" spans="1:14" ht="68.25" customHeight="1" x14ac:dyDescent="0.25">
      <c r="A3" s="4" t="s">
        <v>0</v>
      </c>
      <c r="B3" s="4" t="s">
        <v>12</v>
      </c>
      <c r="C3" s="1" t="s">
        <v>11</v>
      </c>
      <c r="D3" s="1" t="s">
        <v>4</v>
      </c>
      <c r="E3" s="1" t="s">
        <v>1</v>
      </c>
      <c r="F3" s="1" t="s">
        <v>2</v>
      </c>
      <c r="G3" s="1" t="s">
        <v>3</v>
      </c>
      <c r="H3" s="1" t="s">
        <v>265</v>
      </c>
      <c r="I3" s="1" t="s">
        <v>7</v>
      </c>
      <c r="J3" s="15" t="s">
        <v>13</v>
      </c>
      <c r="K3" s="5" t="s">
        <v>6</v>
      </c>
      <c r="L3" s="5" t="s">
        <v>14</v>
      </c>
      <c r="M3" s="2" t="s">
        <v>5</v>
      </c>
      <c r="N3" s="2" t="s">
        <v>15</v>
      </c>
    </row>
    <row r="4" spans="1:14" ht="73.900000000000006" customHeight="1" x14ac:dyDescent="0.25">
      <c r="A4" s="8">
        <v>1</v>
      </c>
      <c r="B4" s="8">
        <v>1</v>
      </c>
      <c r="C4" s="10" t="s">
        <v>18</v>
      </c>
      <c r="D4" s="10" t="s">
        <v>80</v>
      </c>
      <c r="E4" s="24" t="s">
        <v>266</v>
      </c>
      <c r="F4" s="24" t="s">
        <v>121</v>
      </c>
      <c r="G4" s="10" t="s">
        <v>218</v>
      </c>
      <c r="H4" s="10" t="s">
        <v>195</v>
      </c>
      <c r="I4" s="10"/>
      <c r="J4" s="25"/>
      <c r="K4" s="26">
        <v>130000</v>
      </c>
      <c r="L4" s="26">
        <v>130000</v>
      </c>
      <c r="M4" s="21" t="s">
        <v>17</v>
      </c>
      <c r="N4" s="22" t="s">
        <v>16</v>
      </c>
    </row>
    <row r="5" spans="1:14" ht="73.900000000000006" customHeight="1" x14ac:dyDescent="0.25">
      <c r="A5" s="8">
        <v>2</v>
      </c>
      <c r="B5" s="8">
        <v>2</v>
      </c>
      <c r="C5" s="23" t="s">
        <v>19</v>
      </c>
      <c r="D5" s="10" t="s">
        <v>81</v>
      </c>
      <c r="E5" s="24" t="s">
        <v>267</v>
      </c>
      <c r="F5" s="24" t="s">
        <v>122</v>
      </c>
      <c r="G5" s="9" t="s">
        <v>219</v>
      </c>
      <c r="H5" s="10" t="s">
        <v>194</v>
      </c>
      <c r="I5" s="9"/>
      <c r="J5" s="25"/>
      <c r="K5" s="26">
        <v>130000</v>
      </c>
      <c r="L5" s="26">
        <v>500000</v>
      </c>
      <c r="M5" s="21" t="s">
        <v>17</v>
      </c>
      <c r="N5" s="22" t="s">
        <v>16</v>
      </c>
    </row>
    <row r="6" spans="1:14" ht="73.900000000000006" customHeight="1" x14ac:dyDescent="0.25">
      <c r="A6" s="8">
        <v>3</v>
      </c>
      <c r="B6" s="8">
        <v>3</v>
      </c>
      <c r="C6" s="10" t="s">
        <v>20</v>
      </c>
      <c r="D6" s="10" t="s">
        <v>82</v>
      </c>
      <c r="E6" s="24" t="s">
        <v>120</v>
      </c>
      <c r="F6" s="24" t="s">
        <v>123</v>
      </c>
      <c r="G6" s="9" t="s">
        <v>220</v>
      </c>
      <c r="H6" s="10" t="s">
        <v>160</v>
      </c>
      <c r="I6" s="13"/>
      <c r="J6" s="25"/>
      <c r="K6" s="26">
        <v>130000</v>
      </c>
      <c r="L6" s="26">
        <v>130000</v>
      </c>
      <c r="M6" s="21" t="s">
        <v>17</v>
      </c>
      <c r="N6" s="22" t="s">
        <v>16</v>
      </c>
    </row>
    <row r="7" spans="1:14" ht="73.900000000000006" customHeight="1" x14ac:dyDescent="0.25">
      <c r="A7" s="8">
        <v>4</v>
      </c>
      <c r="B7" s="8">
        <v>4</v>
      </c>
      <c r="C7" s="10" t="s">
        <v>21</v>
      </c>
      <c r="D7" s="10" t="s">
        <v>82</v>
      </c>
      <c r="E7" s="24" t="s">
        <v>120</v>
      </c>
      <c r="F7" s="24" t="s">
        <v>123</v>
      </c>
      <c r="G7" s="20" t="s">
        <v>220</v>
      </c>
      <c r="H7" s="10" t="s">
        <v>161</v>
      </c>
      <c r="I7" s="10"/>
      <c r="J7" s="25"/>
      <c r="K7" s="26">
        <v>130000</v>
      </c>
      <c r="L7" s="26">
        <v>130000</v>
      </c>
      <c r="M7" s="21" t="s">
        <v>17</v>
      </c>
      <c r="N7" s="22" t="s">
        <v>16</v>
      </c>
    </row>
    <row r="8" spans="1:14" ht="73.900000000000006" customHeight="1" x14ac:dyDescent="0.25">
      <c r="A8" s="8">
        <v>5</v>
      </c>
      <c r="B8" s="8">
        <v>5</v>
      </c>
      <c r="C8" s="10" t="s">
        <v>22</v>
      </c>
      <c r="D8" s="10" t="s">
        <v>82</v>
      </c>
      <c r="E8" s="24" t="s">
        <v>120</v>
      </c>
      <c r="F8" s="24" t="s">
        <v>123</v>
      </c>
      <c r="G8" s="9" t="s">
        <v>220</v>
      </c>
      <c r="H8" s="23" t="s">
        <v>162</v>
      </c>
      <c r="I8" s="10"/>
      <c r="J8" s="25"/>
      <c r="K8" s="26">
        <v>130000</v>
      </c>
      <c r="L8" s="26">
        <v>130000</v>
      </c>
      <c r="M8" s="21" t="s">
        <v>17</v>
      </c>
      <c r="N8" s="22" t="s">
        <v>16</v>
      </c>
    </row>
    <row r="9" spans="1:14" ht="73.900000000000006" customHeight="1" x14ac:dyDescent="0.25">
      <c r="A9" s="8">
        <v>6</v>
      </c>
      <c r="B9" s="8">
        <v>6</v>
      </c>
      <c r="C9" s="10" t="s">
        <v>23</v>
      </c>
      <c r="D9" s="10" t="s">
        <v>82</v>
      </c>
      <c r="E9" s="24" t="s">
        <v>120</v>
      </c>
      <c r="F9" s="24" t="s">
        <v>123</v>
      </c>
      <c r="G9" s="9" t="s">
        <v>220</v>
      </c>
      <c r="H9" s="10" t="s">
        <v>163</v>
      </c>
      <c r="I9" s="9"/>
      <c r="J9" s="25"/>
      <c r="K9" s="26">
        <v>130000</v>
      </c>
      <c r="L9" s="26">
        <v>130000</v>
      </c>
      <c r="M9" s="21" t="s">
        <v>17</v>
      </c>
      <c r="N9" s="22" t="s">
        <v>16</v>
      </c>
    </row>
    <row r="10" spans="1:14" ht="73.900000000000006" customHeight="1" x14ac:dyDescent="0.25">
      <c r="A10" s="8">
        <v>7</v>
      </c>
      <c r="B10" s="8">
        <v>7</v>
      </c>
      <c r="C10" s="10" t="s">
        <v>24</v>
      </c>
      <c r="D10" s="10" t="s">
        <v>82</v>
      </c>
      <c r="E10" s="24" t="s">
        <v>120</v>
      </c>
      <c r="F10" s="24" t="s">
        <v>123</v>
      </c>
      <c r="G10" s="9" t="s">
        <v>220</v>
      </c>
      <c r="H10" s="10" t="s">
        <v>164</v>
      </c>
      <c r="I10" s="9"/>
      <c r="J10" s="25"/>
      <c r="K10" s="26">
        <v>130000</v>
      </c>
      <c r="L10" s="26">
        <v>130000</v>
      </c>
      <c r="M10" s="21" t="s">
        <v>17</v>
      </c>
      <c r="N10" s="22" t="s">
        <v>16</v>
      </c>
    </row>
    <row r="11" spans="1:14" ht="73.900000000000006" customHeight="1" x14ac:dyDescent="0.25">
      <c r="A11" s="8">
        <v>8</v>
      </c>
      <c r="B11" s="18">
        <v>8</v>
      </c>
      <c r="C11" s="10" t="s">
        <v>25</v>
      </c>
      <c r="D11" s="10" t="s">
        <v>82</v>
      </c>
      <c r="E11" s="24" t="s">
        <v>120</v>
      </c>
      <c r="F11" s="24" t="s">
        <v>123</v>
      </c>
      <c r="G11" s="10" t="s">
        <v>220</v>
      </c>
      <c r="H11" s="10" t="s">
        <v>165</v>
      </c>
      <c r="I11" s="10"/>
      <c r="J11" s="25"/>
      <c r="K11" s="26">
        <v>130000</v>
      </c>
      <c r="L11" s="26">
        <v>130000</v>
      </c>
      <c r="M11" s="21" t="s">
        <v>17</v>
      </c>
      <c r="N11" s="22" t="s">
        <v>16</v>
      </c>
    </row>
    <row r="12" spans="1:14" ht="73.900000000000006" customHeight="1" x14ac:dyDescent="0.25">
      <c r="A12" s="8">
        <v>9</v>
      </c>
      <c r="B12" s="18">
        <v>9</v>
      </c>
      <c r="C12" s="10" t="s">
        <v>26</v>
      </c>
      <c r="D12" s="10" t="s">
        <v>82</v>
      </c>
      <c r="E12" s="24" t="s">
        <v>120</v>
      </c>
      <c r="F12" s="24" t="s">
        <v>123</v>
      </c>
      <c r="G12" s="10" t="s">
        <v>220</v>
      </c>
      <c r="H12" s="10" t="s">
        <v>166</v>
      </c>
      <c r="I12" s="10"/>
      <c r="J12" s="25"/>
      <c r="K12" s="26">
        <v>130000</v>
      </c>
      <c r="L12" s="26">
        <v>130000</v>
      </c>
      <c r="M12" s="21" t="s">
        <v>17</v>
      </c>
      <c r="N12" s="22" t="s">
        <v>16</v>
      </c>
    </row>
    <row r="13" spans="1:14" ht="73.900000000000006" customHeight="1" x14ac:dyDescent="0.25">
      <c r="A13" s="8">
        <v>10</v>
      </c>
      <c r="B13" s="18">
        <v>10</v>
      </c>
      <c r="C13" s="10" t="s">
        <v>27</v>
      </c>
      <c r="D13" s="10" t="s">
        <v>82</v>
      </c>
      <c r="E13" s="24" t="s">
        <v>120</v>
      </c>
      <c r="F13" s="24" t="s">
        <v>123</v>
      </c>
      <c r="G13" s="10" t="s">
        <v>220</v>
      </c>
      <c r="H13" s="10" t="s">
        <v>167</v>
      </c>
      <c r="I13" s="9"/>
      <c r="J13" s="25"/>
      <c r="K13" s="26">
        <v>130000</v>
      </c>
      <c r="L13" s="26">
        <v>130000</v>
      </c>
      <c r="M13" s="21" t="s">
        <v>17</v>
      </c>
      <c r="N13" s="22" t="s">
        <v>16</v>
      </c>
    </row>
    <row r="14" spans="1:14" ht="73.900000000000006" customHeight="1" x14ac:dyDescent="0.25">
      <c r="A14" s="8">
        <v>11</v>
      </c>
      <c r="B14" s="8">
        <v>11</v>
      </c>
      <c r="C14" s="10" t="s">
        <v>28</v>
      </c>
      <c r="D14" s="10" t="s">
        <v>83</v>
      </c>
      <c r="E14" s="24" t="s">
        <v>120</v>
      </c>
      <c r="F14" s="24" t="s">
        <v>124</v>
      </c>
      <c r="G14" s="9" t="s">
        <v>221</v>
      </c>
      <c r="H14" s="10" t="s">
        <v>196</v>
      </c>
      <c r="I14" s="9"/>
      <c r="J14" s="25"/>
      <c r="K14" s="26">
        <v>130000</v>
      </c>
      <c r="L14" s="26">
        <v>254000</v>
      </c>
      <c r="M14" s="21" t="s">
        <v>17</v>
      </c>
      <c r="N14" s="22" t="s">
        <v>16</v>
      </c>
    </row>
    <row r="15" spans="1:14" ht="73.900000000000006" customHeight="1" x14ac:dyDescent="0.25">
      <c r="A15" s="8">
        <v>12</v>
      </c>
      <c r="B15" s="8">
        <v>12</v>
      </c>
      <c r="C15" s="10" t="s">
        <v>29</v>
      </c>
      <c r="D15" s="10" t="s">
        <v>82</v>
      </c>
      <c r="E15" s="24" t="s">
        <v>120</v>
      </c>
      <c r="F15" s="24" t="s">
        <v>123</v>
      </c>
      <c r="G15" s="10" t="s">
        <v>220</v>
      </c>
      <c r="H15" s="10" t="s">
        <v>168</v>
      </c>
      <c r="I15" s="10"/>
      <c r="J15" s="25"/>
      <c r="K15" s="26">
        <v>130000</v>
      </c>
      <c r="L15" s="26">
        <v>130000</v>
      </c>
      <c r="M15" s="21" t="s">
        <v>17</v>
      </c>
      <c r="N15" s="22" t="s">
        <v>16</v>
      </c>
    </row>
    <row r="16" spans="1:14" ht="73.900000000000006" customHeight="1" x14ac:dyDescent="0.25">
      <c r="A16" s="8">
        <v>13</v>
      </c>
      <c r="B16" s="8">
        <v>13</v>
      </c>
      <c r="C16" s="10" t="s">
        <v>30</v>
      </c>
      <c r="D16" s="10" t="s">
        <v>83</v>
      </c>
      <c r="E16" s="24" t="s">
        <v>120</v>
      </c>
      <c r="F16" s="24" t="s">
        <v>124</v>
      </c>
      <c r="G16" s="9" t="s">
        <v>221</v>
      </c>
      <c r="H16" s="10" t="s">
        <v>197</v>
      </c>
      <c r="I16" s="9"/>
      <c r="J16" s="25"/>
      <c r="K16" s="26">
        <v>130000</v>
      </c>
      <c r="L16" s="26">
        <v>338600</v>
      </c>
      <c r="M16" s="21" t="s">
        <v>17</v>
      </c>
      <c r="N16" s="22" t="s">
        <v>16</v>
      </c>
    </row>
    <row r="17" spans="1:14" ht="73.900000000000006" customHeight="1" x14ac:dyDescent="0.25">
      <c r="A17" s="8">
        <v>14</v>
      </c>
      <c r="B17" s="8">
        <v>14</v>
      </c>
      <c r="C17" s="10" t="s">
        <v>31</v>
      </c>
      <c r="D17" s="10" t="s">
        <v>84</v>
      </c>
      <c r="E17" s="24" t="s">
        <v>120</v>
      </c>
      <c r="F17" s="24" t="s">
        <v>125</v>
      </c>
      <c r="G17" s="10" t="s">
        <v>222</v>
      </c>
      <c r="H17" s="10" t="s">
        <v>169</v>
      </c>
      <c r="I17" s="10"/>
      <c r="J17" s="25"/>
      <c r="K17" s="26">
        <v>130000</v>
      </c>
      <c r="L17" s="26">
        <v>500000</v>
      </c>
      <c r="M17" s="21" t="s">
        <v>17</v>
      </c>
      <c r="N17" s="22" t="s">
        <v>16</v>
      </c>
    </row>
    <row r="18" spans="1:14" ht="73.900000000000006" customHeight="1" x14ac:dyDescent="0.25">
      <c r="A18" s="8">
        <v>15</v>
      </c>
      <c r="B18" s="8">
        <v>15</v>
      </c>
      <c r="C18" s="10" t="s">
        <v>32</v>
      </c>
      <c r="D18" s="10" t="s">
        <v>84</v>
      </c>
      <c r="E18" s="24" t="s">
        <v>120</v>
      </c>
      <c r="F18" s="24" t="s">
        <v>125</v>
      </c>
      <c r="G18" s="10" t="s">
        <v>222</v>
      </c>
      <c r="H18" s="10" t="s">
        <v>170</v>
      </c>
      <c r="I18" s="10"/>
      <c r="J18" s="25"/>
      <c r="K18" s="26">
        <v>130000</v>
      </c>
      <c r="L18" s="26">
        <v>500000</v>
      </c>
      <c r="M18" s="21" t="s">
        <v>17</v>
      </c>
      <c r="N18" s="22" t="s">
        <v>16</v>
      </c>
    </row>
    <row r="19" spans="1:14" ht="73.900000000000006" customHeight="1" x14ac:dyDescent="0.25">
      <c r="A19" s="8">
        <v>16</v>
      </c>
      <c r="B19" s="8">
        <v>16</v>
      </c>
      <c r="C19" s="10" t="s">
        <v>33</v>
      </c>
      <c r="D19" s="10" t="s">
        <v>84</v>
      </c>
      <c r="E19" s="24" t="s">
        <v>120</v>
      </c>
      <c r="F19" s="24" t="s">
        <v>125</v>
      </c>
      <c r="G19" s="10" t="s">
        <v>222</v>
      </c>
      <c r="H19" s="10" t="s">
        <v>171</v>
      </c>
      <c r="I19" s="10"/>
      <c r="J19" s="25"/>
      <c r="K19" s="26">
        <v>130000</v>
      </c>
      <c r="L19" s="26">
        <v>500000</v>
      </c>
      <c r="M19" s="21" t="s">
        <v>17</v>
      </c>
      <c r="N19" s="22" t="s">
        <v>16</v>
      </c>
    </row>
    <row r="20" spans="1:14" ht="73.900000000000006" customHeight="1" x14ac:dyDescent="0.25">
      <c r="A20" s="8">
        <v>17</v>
      </c>
      <c r="B20" s="8">
        <v>17</v>
      </c>
      <c r="C20" s="10" t="s">
        <v>34</v>
      </c>
      <c r="D20" s="10" t="s">
        <v>84</v>
      </c>
      <c r="E20" s="24" t="s">
        <v>120</v>
      </c>
      <c r="F20" s="24" t="s">
        <v>125</v>
      </c>
      <c r="G20" s="10" t="s">
        <v>222</v>
      </c>
      <c r="H20" s="10" t="s">
        <v>172</v>
      </c>
      <c r="I20" s="10"/>
      <c r="J20" s="25"/>
      <c r="K20" s="26">
        <v>130000</v>
      </c>
      <c r="L20" s="26">
        <v>500000</v>
      </c>
      <c r="M20" s="21" t="s">
        <v>17</v>
      </c>
      <c r="N20" s="22" t="s">
        <v>16</v>
      </c>
    </row>
    <row r="21" spans="1:14" ht="73.900000000000006" customHeight="1" x14ac:dyDescent="0.25">
      <c r="A21" s="8">
        <v>18</v>
      </c>
      <c r="B21" s="8">
        <v>18</v>
      </c>
      <c r="C21" s="10" t="s">
        <v>35</v>
      </c>
      <c r="D21" s="10" t="s">
        <v>84</v>
      </c>
      <c r="E21" s="24" t="s">
        <v>120</v>
      </c>
      <c r="F21" s="24" t="s">
        <v>125</v>
      </c>
      <c r="G21" s="10" t="s">
        <v>222</v>
      </c>
      <c r="H21" s="10" t="s">
        <v>173</v>
      </c>
      <c r="I21" s="10"/>
      <c r="J21" s="25"/>
      <c r="K21" s="26">
        <v>130000</v>
      </c>
      <c r="L21" s="26">
        <v>500000</v>
      </c>
      <c r="M21" s="21" t="s">
        <v>17</v>
      </c>
      <c r="N21" s="22" t="s">
        <v>16</v>
      </c>
    </row>
    <row r="22" spans="1:14" ht="73.900000000000006" customHeight="1" x14ac:dyDescent="0.25">
      <c r="A22" s="8">
        <v>19</v>
      </c>
      <c r="B22" s="8">
        <v>19</v>
      </c>
      <c r="C22" s="10" t="s">
        <v>36</v>
      </c>
      <c r="D22" s="10" t="s">
        <v>85</v>
      </c>
      <c r="E22" s="24" t="s">
        <v>267</v>
      </c>
      <c r="F22" s="24" t="s">
        <v>126</v>
      </c>
      <c r="G22" s="10" t="s">
        <v>223</v>
      </c>
      <c r="H22" s="19" t="s">
        <v>263</v>
      </c>
      <c r="I22" s="10" t="s">
        <v>262</v>
      </c>
      <c r="J22" s="25"/>
      <c r="K22" s="26">
        <v>130000</v>
      </c>
      <c r="L22" s="26">
        <v>130000</v>
      </c>
      <c r="M22" s="21" t="s">
        <v>17</v>
      </c>
      <c r="N22" s="22" t="s">
        <v>16</v>
      </c>
    </row>
    <row r="23" spans="1:14" ht="73.900000000000006" customHeight="1" x14ac:dyDescent="0.25">
      <c r="A23" s="8">
        <v>20</v>
      </c>
      <c r="B23" s="8">
        <v>20</v>
      </c>
      <c r="C23" s="10" t="s">
        <v>37</v>
      </c>
      <c r="D23" s="10" t="s">
        <v>84</v>
      </c>
      <c r="E23" s="24" t="s">
        <v>120</v>
      </c>
      <c r="F23" s="24" t="s">
        <v>125</v>
      </c>
      <c r="G23" s="10" t="s">
        <v>222</v>
      </c>
      <c r="H23" s="10" t="s">
        <v>174</v>
      </c>
      <c r="I23" s="10"/>
      <c r="J23" s="25"/>
      <c r="K23" s="26">
        <v>130000</v>
      </c>
      <c r="L23" s="26">
        <v>500000</v>
      </c>
      <c r="M23" s="21" t="s">
        <v>17</v>
      </c>
      <c r="N23" s="22" t="s">
        <v>16</v>
      </c>
    </row>
    <row r="24" spans="1:14" ht="73.900000000000006" customHeight="1" x14ac:dyDescent="0.25">
      <c r="A24" s="8">
        <v>21</v>
      </c>
      <c r="B24" s="8">
        <v>21</v>
      </c>
      <c r="C24" s="10" t="s">
        <v>38</v>
      </c>
      <c r="D24" s="10" t="s">
        <v>84</v>
      </c>
      <c r="E24" s="24" t="s">
        <v>120</v>
      </c>
      <c r="F24" s="24" t="s">
        <v>125</v>
      </c>
      <c r="G24" s="10" t="s">
        <v>222</v>
      </c>
      <c r="H24" s="10" t="s">
        <v>175</v>
      </c>
      <c r="I24" s="10"/>
      <c r="J24" s="25"/>
      <c r="K24" s="26">
        <v>130000</v>
      </c>
      <c r="L24" s="26">
        <v>500000</v>
      </c>
      <c r="M24" s="21" t="s">
        <v>17</v>
      </c>
      <c r="N24" s="22" t="s">
        <v>16</v>
      </c>
    </row>
    <row r="25" spans="1:14" ht="73.900000000000006" customHeight="1" x14ac:dyDescent="0.25">
      <c r="A25" s="8">
        <v>22</v>
      </c>
      <c r="B25" s="8">
        <v>22</v>
      </c>
      <c r="C25" s="10" t="s">
        <v>39</v>
      </c>
      <c r="D25" s="10" t="s">
        <v>84</v>
      </c>
      <c r="E25" s="24" t="s">
        <v>120</v>
      </c>
      <c r="F25" s="24" t="s">
        <v>125</v>
      </c>
      <c r="G25" s="10" t="s">
        <v>222</v>
      </c>
      <c r="H25" s="10" t="s">
        <v>176</v>
      </c>
      <c r="I25" s="10"/>
      <c r="J25" s="27"/>
      <c r="K25" s="26">
        <v>130000</v>
      </c>
      <c r="L25" s="26">
        <v>500000</v>
      </c>
      <c r="M25" s="21" t="s">
        <v>17</v>
      </c>
      <c r="N25" s="22" t="s">
        <v>16</v>
      </c>
    </row>
    <row r="26" spans="1:14" ht="73.900000000000006" customHeight="1" x14ac:dyDescent="0.25">
      <c r="A26" s="8">
        <v>23</v>
      </c>
      <c r="B26" s="8">
        <v>23</v>
      </c>
      <c r="C26" s="10" t="s">
        <v>40</v>
      </c>
      <c r="D26" s="10" t="s">
        <v>86</v>
      </c>
      <c r="E26" s="24" t="s">
        <v>268</v>
      </c>
      <c r="F26" s="24" t="s">
        <v>127</v>
      </c>
      <c r="G26" s="10" t="s">
        <v>224</v>
      </c>
      <c r="H26" s="10" t="s">
        <v>198</v>
      </c>
      <c r="I26" s="10"/>
      <c r="J26" s="27"/>
      <c r="K26" s="26">
        <v>130000</v>
      </c>
      <c r="L26" s="26">
        <v>130000</v>
      </c>
      <c r="M26" s="21" t="s">
        <v>17</v>
      </c>
      <c r="N26" s="22" t="s">
        <v>16</v>
      </c>
    </row>
    <row r="27" spans="1:14" ht="73.900000000000006" customHeight="1" x14ac:dyDescent="0.25">
      <c r="A27" s="8">
        <v>24</v>
      </c>
      <c r="B27" s="8">
        <v>24</v>
      </c>
      <c r="C27" s="10" t="s">
        <v>41</v>
      </c>
      <c r="D27" s="10" t="s">
        <v>84</v>
      </c>
      <c r="E27" s="24" t="s">
        <v>120</v>
      </c>
      <c r="F27" s="24" t="s">
        <v>125</v>
      </c>
      <c r="G27" s="10" t="s">
        <v>222</v>
      </c>
      <c r="H27" s="10" t="s">
        <v>177</v>
      </c>
      <c r="I27" s="10"/>
      <c r="J27" s="27"/>
      <c r="K27" s="26">
        <v>130000</v>
      </c>
      <c r="L27" s="26">
        <v>500000</v>
      </c>
      <c r="M27" s="21" t="s">
        <v>17</v>
      </c>
      <c r="N27" s="22" t="s">
        <v>16</v>
      </c>
    </row>
    <row r="28" spans="1:14" ht="73.900000000000006" customHeight="1" x14ac:dyDescent="0.25">
      <c r="A28" s="8">
        <v>25</v>
      </c>
      <c r="B28" s="8">
        <v>25</v>
      </c>
      <c r="C28" s="10" t="s">
        <v>42</v>
      </c>
      <c r="D28" s="10" t="s">
        <v>84</v>
      </c>
      <c r="E28" s="24" t="s">
        <v>120</v>
      </c>
      <c r="F28" s="24" t="s">
        <v>125</v>
      </c>
      <c r="G28" s="10" t="s">
        <v>222</v>
      </c>
      <c r="H28" s="10" t="s">
        <v>178</v>
      </c>
      <c r="I28" s="10"/>
      <c r="J28" s="27"/>
      <c r="K28" s="26">
        <v>130000</v>
      </c>
      <c r="L28" s="26">
        <v>500000</v>
      </c>
      <c r="M28" s="21" t="s">
        <v>17</v>
      </c>
      <c r="N28" s="22" t="s">
        <v>16</v>
      </c>
    </row>
    <row r="29" spans="1:14" ht="73.900000000000006" customHeight="1" x14ac:dyDescent="0.25">
      <c r="A29" s="8">
        <v>26</v>
      </c>
      <c r="B29" s="8">
        <v>26</v>
      </c>
      <c r="C29" s="10" t="s">
        <v>43</v>
      </c>
      <c r="D29" s="10" t="s">
        <v>87</v>
      </c>
      <c r="E29" s="24" t="s">
        <v>267</v>
      </c>
      <c r="F29" s="24" t="s">
        <v>128</v>
      </c>
      <c r="G29" s="10" t="s">
        <v>225</v>
      </c>
      <c r="H29" s="10" t="s">
        <v>179</v>
      </c>
      <c r="I29" s="10"/>
      <c r="J29" s="27"/>
      <c r="K29" s="26">
        <v>130000</v>
      </c>
      <c r="L29" s="26">
        <v>130000</v>
      </c>
      <c r="M29" s="21" t="s">
        <v>17</v>
      </c>
      <c r="N29" s="22" t="s">
        <v>16</v>
      </c>
    </row>
    <row r="30" spans="1:14" ht="73.900000000000006" customHeight="1" x14ac:dyDescent="0.25">
      <c r="A30" s="8">
        <v>27</v>
      </c>
      <c r="B30" s="8">
        <v>27</v>
      </c>
      <c r="C30" s="10" t="s">
        <v>44</v>
      </c>
      <c r="D30" s="10" t="s">
        <v>88</v>
      </c>
      <c r="E30" s="24" t="s">
        <v>267</v>
      </c>
      <c r="F30" s="24" t="s">
        <v>129</v>
      </c>
      <c r="G30" s="10" t="s">
        <v>226</v>
      </c>
      <c r="H30" s="10" t="s">
        <v>180</v>
      </c>
      <c r="I30" s="10"/>
      <c r="J30" s="27"/>
      <c r="K30" s="26">
        <v>130000</v>
      </c>
      <c r="L30" s="26">
        <v>130000</v>
      </c>
      <c r="M30" s="21" t="s">
        <v>17</v>
      </c>
      <c r="N30" s="22" t="s">
        <v>16</v>
      </c>
    </row>
    <row r="31" spans="1:14" ht="73.900000000000006" customHeight="1" x14ac:dyDescent="0.25">
      <c r="A31" s="8">
        <v>28</v>
      </c>
      <c r="B31" s="8">
        <v>28</v>
      </c>
      <c r="C31" s="10" t="s">
        <v>45</v>
      </c>
      <c r="D31" s="10" t="s">
        <v>88</v>
      </c>
      <c r="E31" s="24" t="s">
        <v>267</v>
      </c>
      <c r="F31" s="24" t="s">
        <v>129</v>
      </c>
      <c r="G31" s="10" t="s">
        <v>226</v>
      </c>
      <c r="H31" s="10" t="s">
        <v>181</v>
      </c>
      <c r="I31" s="10"/>
      <c r="J31" s="27"/>
      <c r="K31" s="26">
        <v>130000</v>
      </c>
      <c r="L31" s="26">
        <v>130000</v>
      </c>
      <c r="M31" s="21" t="s">
        <v>17</v>
      </c>
      <c r="N31" s="22" t="s">
        <v>16</v>
      </c>
    </row>
    <row r="32" spans="1:14" ht="73.900000000000006" customHeight="1" x14ac:dyDescent="0.25">
      <c r="A32" s="8">
        <v>29</v>
      </c>
      <c r="B32" s="8">
        <v>29</v>
      </c>
      <c r="C32" s="10" t="s">
        <v>46</v>
      </c>
      <c r="D32" s="10" t="s">
        <v>89</v>
      </c>
      <c r="E32" s="24" t="s">
        <v>267</v>
      </c>
      <c r="F32" s="24" t="s">
        <v>130</v>
      </c>
      <c r="G32" s="10" t="s">
        <v>227</v>
      </c>
      <c r="H32" s="10" t="s">
        <v>199</v>
      </c>
      <c r="I32" s="10" t="s">
        <v>199</v>
      </c>
      <c r="J32" s="27"/>
      <c r="K32" s="26">
        <v>130000</v>
      </c>
      <c r="L32" s="26">
        <v>130000</v>
      </c>
      <c r="M32" s="21" t="s">
        <v>17</v>
      </c>
      <c r="N32" s="22" t="s">
        <v>16</v>
      </c>
    </row>
    <row r="33" spans="1:14" ht="73.900000000000006" customHeight="1" x14ac:dyDescent="0.25">
      <c r="A33" s="8">
        <v>30</v>
      </c>
      <c r="B33" s="8">
        <v>31</v>
      </c>
      <c r="C33" s="10" t="s">
        <v>47</v>
      </c>
      <c r="D33" s="10" t="s">
        <v>90</v>
      </c>
      <c r="E33" s="24" t="s">
        <v>269</v>
      </c>
      <c r="F33" s="24" t="s">
        <v>131</v>
      </c>
      <c r="G33" s="11" t="s">
        <v>228</v>
      </c>
      <c r="H33" s="10" t="s">
        <v>182</v>
      </c>
      <c r="I33" s="10" t="s">
        <v>264</v>
      </c>
      <c r="J33" s="25"/>
      <c r="K33" s="26">
        <v>130000</v>
      </c>
      <c r="L33" s="26">
        <v>130000</v>
      </c>
      <c r="M33" s="21" t="s">
        <v>17</v>
      </c>
      <c r="N33" s="22" t="s">
        <v>16</v>
      </c>
    </row>
    <row r="34" spans="1:14" ht="73.900000000000006" customHeight="1" x14ac:dyDescent="0.25">
      <c r="A34" s="8">
        <v>31</v>
      </c>
      <c r="B34" s="8">
        <v>32</v>
      </c>
      <c r="C34" s="10" t="s">
        <v>48</v>
      </c>
      <c r="D34" s="10" t="s">
        <v>91</v>
      </c>
      <c r="E34" s="24" t="s">
        <v>269</v>
      </c>
      <c r="F34" s="24" t="s">
        <v>132</v>
      </c>
      <c r="G34" s="11" t="s">
        <v>229</v>
      </c>
      <c r="H34" s="10" t="s">
        <v>200</v>
      </c>
      <c r="I34" s="10"/>
      <c r="J34" s="25"/>
      <c r="K34" s="26">
        <v>130000</v>
      </c>
      <c r="L34" s="26">
        <v>130000</v>
      </c>
      <c r="M34" s="21" t="s">
        <v>17</v>
      </c>
      <c r="N34" s="22" t="s">
        <v>16</v>
      </c>
    </row>
    <row r="35" spans="1:14" ht="73.900000000000006" customHeight="1" x14ac:dyDescent="0.25">
      <c r="A35" s="8">
        <v>32</v>
      </c>
      <c r="B35" s="8">
        <v>33</v>
      </c>
      <c r="C35" s="10" t="s">
        <v>49</v>
      </c>
      <c r="D35" s="10" t="s">
        <v>92</v>
      </c>
      <c r="E35" s="24" t="s">
        <v>267</v>
      </c>
      <c r="F35" s="24" t="s">
        <v>133</v>
      </c>
      <c r="G35" s="11" t="s">
        <v>230</v>
      </c>
      <c r="H35" s="10" t="s">
        <v>182</v>
      </c>
      <c r="I35" s="10" t="s">
        <v>259</v>
      </c>
      <c r="J35" s="25"/>
      <c r="K35" s="26">
        <v>130000</v>
      </c>
      <c r="L35" s="26">
        <v>152000</v>
      </c>
      <c r="M35" s="21" t="s">
        <v>17</v>
      </c>
      <c r="N35" s="22" t="s">
        <v>16</v>
      </c>
    </row>
    <row r="36" spans="1:14" ht="73.900000000000006" customHeight="1" x14ac:dyDescent="0.25">
      <c r="A36" s="8">
        <v>33</v>
      </c>
      <c r="B36" s="8">
        <v>34</v>
      </c>
      <c r="C36" s="10" t="s">
        <v>50</v>
      </c>
      <c r="D36" s="10" t="s">
        <v>93</v>
      </c>
      <c r="E36" s="24" t="s">
        <v>267</v>
      </c>
      <c r="F36" s="24" t="s">
        <v>134</v>
      </c>
      <c r="G36" s="11" t="s">
        <v>231</v>
      </c>
      <c r="H36" s="19" t="s">
        <v>261</v>
      </c>
      <c r="I36" s="10" t="s">
        <v>201</v>
      </c>
      <c r="J36" s="25"/>
      <c r="K36" s="26">
        <v>52800</v>
      </c>
      <c r="L36" s="26">
        <v>52800</v>
      </c>
      <c r="M36" s="21" t="s">
        <v>17</v>
      </c>
      <c r="N36" s="22" t="s">
        <v>16</v>
      </c>
    </row>
    <row r="37" spans="1:14" ht="73.900000000000006" customHeight="1" x14ac:dyDescent="0.25">
      <c r="A37" s="8">
        <v>34</v>
      </c>
      <c r="B37" s="8">
        <v>35</v>
      </c>
      <c r="C37" s="10" t="s">
        <v>51</v>
      </c>
      <c r="D37" s="10" t="s">
        <v>94</v>
      </c>
      <c r="E37" s="24" t="s">
        <v>268</v>
      </c>
      <c r="F37" s="24" t="s">
        <v>135</v>
      </c>
      <c r="G37" s="11" t="s">
        <v>232</v>
      </c>
      <c r="H37" s="10" t="s">
        <v>202</v>
      </c>
      <c r="I37" s="10"/>
      <c r="J37" s="25"/>
      <c r="K37" s="26">
        <v>130000</v>
      </c>
      <c r="L37" s="26">
        <v>453600</v>
      </c>
      <c r="M37" s="21" t="s">
        <v>17</v>
      </c>
      <c r="N37" s="22" t="s">
        <v>16</v>
      </c>
    </row>
    <row r="38" spans="1:14" ht="73.900000000000006" customHeight="1" x14ac:dyDescent="0.25">
      <c r="A38" s="8">
        <v>35</v>
      </c>
      <c r="B38" s="8">
        <v>36</v>
      </c>
      <c r="C38" s="10" t="s">
        <v>52</v>
      </c>
      <c r="D38" s="10" t="s">
        <v>95</v>
      </c>
      <c r="E38" s="24" t="s">
        <v>269</v>
      </c>
      <c r="F38" s="24" t="s">
        <v>136</v>
      </c>
      <c r="G38" s="11" t="s">
        <v>233</v>
      </c>
      <c r="H38" s="10" t="s">
        <v>183</v>
      </c>
      <c r="I38" s="10"/>
      <c r="J38" s="25"/>
      <c r="K38" s="26">
        <v>130000</v>
      </c>
      <c r="L38" s="26">
        <v>400000</v>
      </c>
      <c r="M38" s="21" t="s">
        <v>17</v>
      </c>
      <c r="N38" s="22" t="s">
        <v>16</v>
      </c>
    </row>
    <row r="39" spans="1:14" ht="73.900000000000006" customHeight="1" x14ac:dyDescent="0.25">
      <c r="A39" s="8">
        <v>36</v>
      </c>
      <c r="B39" s="8">
        <v>37</v>
      </c>
      <c r="C39" s="10" t="s">
        <v>53</v>
      </c>
      <c r="D39" s="10" t="s">
        <v>96</v>
      </c>
      <c r="E39" s="24" t="s">
        <v>267</v>
      </c>
      <c r="F39" s="24" t="s">
        <v>137</v>
      </c>
      <c r="G39" s="11" t="s">
        <v>234</v>
      </c>
      <c r="H39" s="10" t="s">
        <v>184</v>
      </c>
      <c r="I39" s="10"/>
      <c r="J39" s="25"/>
      <c r="K39" s="26">
        <v>130000</v>
      </c>
      <c r="L39" s="26">
        <v>445000</v>
      </c>
      <c r="M39" s="21" t="s">
        <v>17</v>
      </c>
      <c r="N39" s="22" t="s">
        <v>16</v>
      </c>
    </row>
    <row r="40" spans="1:14" ht="73.900000000000006" customHeight="1" x14ac:dyDescent="0.25">
      <c r="A40" s="8">
        <v>37</v>
      </c>
      <c r="B40" s="8">
        <v>38</v>
      </c>
      <c r="C40" s="10" t="s">
        <v>54</v>
      </c>
      <c r="D40" s="10" t="s">
        <v>97</v>
      </c>
      <c r="E40" s="24" t="s">
        <v>267</v>
      </c>
      <c r="F40" s="24" t="s">
        <v>138</v>
      </c>
      <c r="G40" s="11" t="s">
        <v>235</v>
      </c>
      <c r="H40" s="10" t="s">
        <v>203</v>
      </c>
      <c r="I40" s="10"/>
      <c r="J40" s="25"/>
      <c r="K40" s="26">
        <v>130000</v>
      </c>
      <c r="L40" s="26">
        <v>234600</v>
      </c>
      <c r="M40" s="21" t="s">
        <v>17</v>
      </c>
      <c r="N40" s="22" t="s">
        <v>16</v>
      </c>
    </row>
    <row r="41" spans="1:14" ht="73.900000000000006" customHeight="1" x14ac:dyDescent="0.25">
      <c r="A41" s="8">
        <v>38</v>
      </c>
      <c r="B41" s="8">
        <v>39</v>
      </c>
      <c r="C41" s="10" t="s">
        <v>55</v>
      </c>
      <c r="D41" s="10" t="s">
        <v>98</v>
      </c>
      <c r="E41" s="24" t="s">
        <v>267</v>
      </c>
      <c r="F41" s="24" t="s">
        <v>139</v>
      </c>
      <c r="G41" s="11" t="s">
        <v>236</v>
      </c>
      <c r="H41" s="19" t="s">
        <v>260</v>
      </c>
      <c r="I41" s="10" t="s">
        <v>204</v>
      </c>
      <c r="J41" s="25"/>
      <c r="K41" s="26">
        <v>130000</v>
      </c>
      <c r="L41" s="26">
        <v>130000</v>
      </c>
      <c r="M41" s="21" t="s">
        <v>17</v>
      </c>
      <c r="N41" s="22" t="s">
        <v>16</v>
      </c>
    </row>
    <row r="42" spans="1:14" ht="73.900000000000006" customHeight="1" x14ac:dyDescent="0.25">
      <c r="A42" s="8">
        <v>39</v>
      </c>
      <c r="B42" s="8">
        <v>40</v>
      </c>
      <c r="C42" s="10" t="s">
        <v>56</v>
      </c>
      <c r="D42" s="10" t="s">
        <v>99</v>
      </c>
      <c r="E42" s="24" t="s">
        <v>267</v>
      </c>
      <c r="F42" s="24" t="s">
        <v>140</v>
      </c>
      <c r="G42" s="11" t="s">
        <v>237</v>
      </c>
      <c r="H42" s="10" t="s">
        <v>185</v>
      </c>
      <c r="I42" s="10"/>
      <c r="J42" s="25"/>
      <c r="K42" s="26">
        <v>130000</v>
      </c>
      <c r="L42" s="26">
        <v>130000</v>
      </c>
      <c r="M42" s="21" t="s">
        <v>17</v>
      </c>
      <c r="N42" s="22" t="s">
        <v>16</v>
      </c>
    </row>
    <row r="43" spans="1:14" ht="73.900000000000006" customHeight="1" x14ac:dyDescent="0.25">
      <c r="A43" s="8">
        <v>40</v>
      </c>
      <c r="B43" s="8">
        <v>41</v>
      </c>
      <c r="C43" s="10" t="s">
        <v>57</v>
      </c>
      <c r="D43" s="10" t="s">
        <v>100</v>
      </c>
      <c r="E43" s="24" t="s">
        <v>120</v>
      </c>
      <c r="F43" s="24" t="s">
        <v>141</v>
      </c>
      <c r="G43" s="11" t="s">
        <v>238</v>
      </c>
      <c r="H43" s="10" t="s">
        <v>205</v>
      </c>
      <c r="I43" s="10"/>
      <c r="J43" s="25"/>
      <c r="K43" s="26">
        <v>130000</v>
      </c>
      <c r="L43" s="26">
        <v>130000</v>
      </c>
      <c r="M43" s="21" t="s">
        <v>17</v>
      </c>
      <c r="N43" s="22" t="s">
        <v>16</v>
      </c>
    </row>
    <row r="44" spans="1:14" ht="73.900000000000006" customHeight="1" x14ac:dyDescent="0.25">
      <c r="A44" s="8">
        <v>41</v>
      </c>
      <c r="B44" s="8">
        <v>42</v>
      </c>
      <c r="C44" s="10" t="s">
        <v>58</v>
      </c>
      <c r="D44" s="10" t="s">
        <v>101</v>
      </c>
      <c r="E44" s="24" t="s">
        <v>267</v>
      </c>
      <c r="F44" s="24" t="s">
        <v>142</v>
      </c>
      <c r="G44" s="11" t="s">
        <v>239</v>
      </c>
      <c r="H44" s="10" t="s">
        <v>206</v>
      </c>
      <c r="I44" s="10"/>
      <c r="J44" s="25"/>
      <c r="K44" s="26">
        <v>130000</v>
      </c>
      <c r="L44" s="26">
        <v>499000</v>
      </c>
      <c r="M44" s="21" t="s">
        <v>17</v>
      </c>
      <c r="N44" s="22" t="s">
        <v>16</v>
      </c>
    </row>
    <row r="45" spans="1:14" ht="73.900000000000006" customHeight="1" x14ac:dyDescent="0.25">
      <c r="A45" s="8">
        <v>42</v>
      </c>
      <c r="B45" s="8">
        <v>43</v>
      </c>
      <c r="C45" s="10" t="s">
        <v>59</v>
      </c>
      <c r="D45" s="10" t="s">
        <v>102</v>
      </c>
      <c r="E45" s="24" t="s">
        <v>267</v>
      </c>
      <c r="F45" s="24" t="s">
        <v>143</v>
      </c>
      <c r="G45" s="11" t="s">
        <v>240</v>
      </c>
      <c r="H45" s="10" t="s">
        <v>186</v>
      </c>
      <c r="I45" s="10"/>
      <c r="J45" s="25"/>
      <c r="K45" s="26">
        <v>130000</v>
      </c>
      <c r="L45" s="26">
        <v>130000</v>
      </c>
      <c r="M45" s="21" t="s">
        <v>17</v>
      </c>
      <c r="N45" s="22" t="s">
        <v>16</v>
      </c>
    </row>
    <row r="46" spans="1:14" ht="73.900000000000006" customHeight="1" x14ac:dyDescent="0.25">
      <c r="A46" s="8">
        <v>43</v>
      </c>
      <c r="B46" s="8">
        <v>44</v>
      </c>
      <c r="C46" s="10" t="s">
        <v>60</v>
      </c>
      <c r="D46" s="10" t="s">
        <v>103</v>
      </c>
      <c r="E46" s="24" t="s">
        <v>267</v>
      </c>
      <c r="F46" s="24" t="s">
        <v>144</v>
      </c>
      <c r="G46" s="11" t="s">
        <v>241</v>
      </c>
      <c r="H46" s="10" t="s">
        <v>187</v>
      </c>
      <c r="I46" s="10"/>
      <c r="J46" s="25"/>
      <c r="K46" s="26">
        <v>130000</v>
      </c>
      <c r="L46" s="26">
        <v>130000</v>
      </c>
      <c r="M46" s="21" t="s">
        <v>17</v>
      </c>
      <c r="N46" s="22" t="s">
        <v>16</v>
      </c>
    </row>
    <row r="47" spans="1:14" ht="73.900000000000006" customHeight="1" x14ac:dyDescent="0.25">
      <c r="A47" s="8">
        <v>44</v>
      </c>
      <c r="B47" s="8">
        <v>45</v>
      </c>
      <c r="C47" s="10" t="s">
        <v>61</v>
      </c>
      <c r="D47" s="10" t="s">
        <v>104</v>
      </c>
      <c r="E47" s="24" t="s">
        <v>267</v>
      </c>
      <c r="F47" s="24" t="s">
        <v>145</v>
      </c>
      <c r="G47" s="11" t="s">
        <v>242</v>
      </c>
      <c r="H47" s="10" t="s">
        <v>207</v>
      </c>
      <c r="I47" s="10"/>
      <c r="J47" s="25"/>
      <c r="K47" s="26">
        <v>130000</v>
      </c>
      <c r="L47" s="26">
        <v>130000</v>
      </c>
      <c r="M47" s="21" t="s">
        <v>17</v>
      </c>
      <c r="N47" s="22" t="s">
        <v>16</v>
      </c>
    </row>
    <row r="48" spans="1:14" ht="73.900000000000006" customHeight="1" x14ac:dyDescent="0.25">
      <c r="A48" s="8">
        <v>45</v>
      </c>
      <c r="B48" s="8">
        <v>47</v>
      </c>
      <c r="C48" s="10" t="s">
        <v>62</v>
      </c>
      <c r="D48" s="10" t="s">
        <v>105</v>
      </c>
      <c r="E48" s="24" t="s">
        <v>269</v>
      </c>
      <c r="F48" s="24" t="s">
        <v>146</v>
      </c>
      <c r="G48" s="11" t="s">
        <v>243</v>
      </c>
      <c r="H48" s="10" t="s">
        <v>188</v>
      </c>
      <c r="I48" s="10"/>
      <c r="J48" s="25"/>
      <c r="K48" s="26">
        <v>130000</v>
      </c>
      <c r="L48" s="26">
        <v>356200</v>
      </c>
      <c r="M48" s="21" t="s">
        <v>17</v>
      </c>
      <c r="N48" s="22" t="s">
        <v>16</v>
      </c>
    </row>
    <row r="49" spans="1:14" ht="73.900000000000006" customHeight="1" x14ac:dyDescent="0.25">
      <c r="A49" s="8">
        <v>46</v>
      </c>
      <c r="B49" s="8">
        <v>48</v>
      </c>
      <c r="C49" s="10" t="s">
        <v>63</v>
      </c>
      <c r="D49" s="10" t="s">
        <v>104</v>
      </c>
      <c r="E49" s="24" t="s">
        <v>267</v>
      </c>
      <c r="F49" s="24" t="s">
        <v>145</v>
      </c>
      <c r="G49" s="11" t="s">
        <v>242</v>
      </c>
      <c r="H49" s="10" t="s">
        <v>208</v>
      </c>
      <c r="I49" s="10"/>
      <c r="J49" s="25"/>
      <c r="K49" s="26">
        <v>130000</v>
      </c>
      <c r="L49" s="26">
        <v>130000</v>
      </c>
      <c r="M49" s="21" t="s">
        <v>17</v>
      </c>
      <c r="N49" s="22" t="s">
        <v>16</v>
      </c>
    </row>
    <row r="50" spans="1:14" ht="73.900000000000006" customHeight="1" x14ac:dyDescent="0.25">
      <c r="A50" s="8">
        <v>47</v>
      </c>
      <c r="B50" s="8">
        <v>49</v>
      </c>
      <c r="C50" s="10" t="s">
        <v>64</v>
      </c>
      <c r="D50" s="10" t="s">
        <v>106</v>
      </c>
      <c r="E50" s="24" t="s">
        <v>267</v>
      </c>
      <c r="F50" s="24" t="s">
        <v>147</v>
      </c>
      <c r="G50" s="11" t="s">
        <v>244</v>
      </c>
      <c r="H50" s="10" t="s">
        <v>199</v>
      </c>
      <c r="I50" s="10" t="s">
        <v>258</v>
      </c>
      <c r="J50" s="25"/>
      <c r="K50" s="26">
        <v>130000</v>
      </c>
      <c r="L50" s="26">
        <v>130000</v>
      </c>
      <c r="M50" s="21" t="s">
        <v>17</v>
      </c>
      <c r="N50" s="22" t="s">
        <v>16</v>
      </c>
    </row>
    <row r="51" spans="1:14" ht="73.900000000000006" customHeight="1" x14ac:dyDescent="0.25">
      <c r="A51" s="8">
        <v>48</v>
      </c>
      <c r="B51" s="8">
        <v>50</v>
      </c>
      <c r="C51" s="10" t="s">
        <v>65</v>
      </c>
      <c r="D51" s="10" t="s">
        <v>107</v>
      </c>
      <c r="E51" s="24" t="s">
        <v>267</v>
      </c>
      <c r="F51" s="24" t="s">
        <v>148</v>
      </c>
      <c r="G51" s="11" t="s">
        <v>245</v>
      </c>
      <c r="H51" s="19" t="s">
        <v>199</v>
      </c>
      <c r="I51" s="10" t="s">
        <v>189</v>
      </c>
      <c r="J51" s="25"/>
      <c r="K51" s="26">
        <v>130000</v>
      </c>
      <c r="L51" s="26">
        <v>130000</v>
      </c>
      <c r="M51" s="21" t="s">
        <v>17</v>
      </c>
      <c r="N51" s="22" t="s">
        <v>16</v>
      </c>
    </row>
    <row r="52" spans="1:14" ht="73.900000000000006" customHeight="1" x14ac:dyDescent="0.25">
      <c r="A52" s="8">
        <v>49</v>
      </c>
      <c r="B52" s="8">
        <v>51</v>
      </c>
      <c r="C52" s="10" t="s">
        <v>66</v>
      </c>
      <c r="D52" s="10" t="s">
        <v>108</v>
      </c>
      <c r="E52" s="24" t="s">
        <v>267</v>
      </c>
      <c r="F52" s="24">
        <v>28794303</v>
      </c>
      <c r="G52" s="11" t="s">
        <v>246</v>
      </c>
      <c r="H52" s="10" t="s">
        <v>209</v>
      </c>
      <c r="I52" s="10"/>
      <c r="J52" s="25"/>
      <c r="K52" s="26">
        <v>130000</v>
      </c>
      <c r="L52" s="26">
        <v>130000</v>
      </c>
      <c r="M52" s="21" t="s">
        <v>17</v>
      </c>
      <c r="N52" s="22" t="s">
        <v>16</v>
      </c>
    </row>
    <row r="53" spans="1:14" ht="73.900000000000006" customHeight="1" x14ac:dyDescent="0.25">
      <c r="A53" s="8">
        <v>50</v>
      </c>
      <c r="B53" s="8">
        <v>52</v>
      </c>
      <c r="C53" s="10" t="s">
        <v>67</v>
      </c>
      <c r="D53" s="10" t="s">
        <v>109</v>
      </c>
      <c r="E53" s="24" t="s">
        <v>270</v>
      </c>
      <c r="F53" s="24" t="s">
        <v>149</v>
      </c>
      <c r="G53" s="11" t="s">
        <v>247</v>
      </c>
      <c r="H53" s="10" t="s">
        <v>190</v>
      </c>
      <c r="I53" s="10"/>
      <c r="J53" s="25"/>
      <c r="K53" s="26">
        <v>130000</v>
      </c>
      <c r="L53" s="28">
        <v>130000</v>
      </c>
      <c r="M53" s="21" t="s">
        <v>17</v>
      </c>
      <c r="N53" s="22" t="s">
        <v>16</v>
      </c>
    </row>
    <row r="54" spans="1:14" ht="73.900000000000006" customHeight="1" x14ac:dyDescent="0.25">
      <c r="A54" s="8">
        <v>51</v>
      </c>
      <c r="B54" s="8">
        <v>53</v>
      </c>
      <c r="C54" s="10" t="s">
        <v>68</v>
      </c>
      <c r="D54" s="10" t="s">
        <v>110</v>
      </c>
      <c r="E54" s="24" t="s">
        <v>267</v>
      </c>
      <c r="F54" s="24" t="s">
        <v>150</v>
      </c>
      <c r="G54" s="11" t="s">
        <v>248</v>
      </c>
      <c r="H54" s="10" t="s">
        <v>210</v>
      </c>
      <c r="I54" s="10"/>
      <c r="J54" s="25"/>
      <c r="K54" s="26">
        <v>130000</v>
      </c>
      <c r="L54" s="26">
        <v>193200</v>
      </c>
      <c r="M54" s="21" t="s">
        <v>17</v>
      </c>
      <c r="N54" s="22" t="s">
        <v>16</v>
      </c>
    </row>
    <row r="55" spans="1:14" ht="73.900000000000006" customHeight="1" x14ac:dyDescent="0.25">
      <c r="A55" s="8">
        <v>52</v>
      </c>
      <c r="B55" s="8">
        <v>54</v>
      </c>
      <c r="C55" s="10" t="s">
        <v>69</v>
      </c>
      <c r="D55" s="10" t="s">
        <v>108</v>
      </c>
      <c r="E55" s="24" t="s">
        <v>267</v>
      </c>
      <c r="F55" s="24">
        <v>28794303</v>
      </c>
      <c r="G55" s="11" t="s">
        <v>246</v>
      </c>
      <c r="H55" s="10" t="s">
        <v>211</v>
      </c>
      <c r="I55" s="10"/>
      <c r="J55" s="25"/>
      <c r="K55" s="26">
        <v>130000</v>
      </c>
      <c r="L55" s="26">
        <v>130000</v>
      </c>
      <c r="M55" s="21" t="s">
        <v>17</v>
      </c>
      <c r="N55" s="22" t="s">
        <v>16</v>
      </c>
    </row>
    <row r="56" spans="1:14" ht="73.900000000000006" customHeight="1" x14ac:dyDescent="0.25">
      <c r="A56" s="8">
        <v>53</v>
      </c>
      <c r="B56" s="8">
        <v>55</v>
      </c>
      <c r="C56" s="10" t="s">
        <v>70</v>
      </c>
      <c r="D56" s="10" t="s">
        <v>111</v>
      </c>
      <c r="E56" s="24" t="s">
        <v>267</v>
      </c>
      <c r="F56" s="24" t="s">
        <v>151</v>
      </c>
      <c r="G56" s="11" t="s">
        <v>249</v>
      </c>
      <c r="H56" s="19" t="s">
        <v>261</v>
      </c>
      <c r="I56" s="10" t="s">
        <v>212</v>
      </c>
      <c r="J56" s="25"/>
      <c r="K56" s="26">
        <v>44700</v>
      </c>
      <c r="L56" s="26">
        <v>44700</v>
      </c>
      <c r="M56" s="21" t="s">
        <v>17</v>
      </c>
      <c r="N56" s="22" t="s">
        <v>16</v>
      </c>
    </row>
    <row r="57" spans="1:14" ht="73.900000000000006" customHeight="1" x14ac:dyDescent="0.25">
      <c r="A57" s="8">
        <v>54</v>
      </c>
      <c r="B57" s="8">
        <v>56</v>
      </c>
      <c r="C57" s="10" t="s">
        <v>71</v>
      </c>
      <c r="D57" s="10" t="s">
        <v>112</v>
      </c>
      <c r="E57" s="24" t="s">
        <v>267</v>
      </c>
      <c r="F57" s="24" t="s">
        <v>152</v>
      </c>
      <c r="G57" s="11" t="s">
        <v>250</v>
      </c>
      <c r="H57" s="10" t="s">
        <v>191</v>
      </c>
      <c r="I57" s="10"/>
      <c r="J57" s="25"/>
      <c r="K57" s="26">
        <v>130000</v>
      </c>
      <c r="L57" s="26">
        <v>130000</v>
      </c>
      <c r="M57" s="21" t="s">
        <v>17</v>
      </c>
      <c r="N57" s="22" t="s">
        <v>16</v>
      </c>
    </row>
    <row r="58" spans="1:14" ht="73.900000000000006" customHeight="1" x14ac:dyDescent="0.25">
      <c r="A58" s="8">
        <v>55</v>
      </c>
      <c r="B58" s="8">
        <v>57</v>
      </c>
      <c r="C58" s="10" t="s">
        <v>72</v>
      </c>
      <c r="D58" s="10" t="s">
        <v>113</v>
      </c>
      <c r="E58" s="24" t="s">
        <v>267</v>
      </c>
      <c r="F58" s="24" t="s">
        <v>153</v>
      </c>
      <c r="G58" s="11" t="s">
        <v>251</v>
      </c>
      <c r="H58" s="10" t="s">
        <v>213</v>
      </c>
      <c r="I58" s="10"/>
      <c r="J58" s="25"/>
      <c r="K58" s="26">
        <v>130000</v>
      </c>
      <c r="L58" s="26">
        <v>163000</v>
      </c>
      <c r="M58" s="21" t="s">
        <v>17</v>
      </c>
      <c r="N58" s="22" t="s">
        <v>16</v>
      </c>
    </row>
    <row r="59" spans="1:14" ht="73.900000000000006" customHeight="1" x14ac:dyDescent="0.25">
      <c r="A59" s="8">
        <v>56</v>
      </c>
      <c r="B59" s="8">
        <v>58</v>
      </c>
      <c r="C59" s="10" t="s">
        <v>73</v>
      </c>
      <c r="D59" s="10" t="s">
        <v>114</v>
      </c>
      <c r="E59" s="24" t="s">
        <v>267</v>
      </c>
      <c r="F59" s="24" t="s">
        <v>154</v>
      </c>
      <c r="G59" s="11" t="s">
        <v>252</v>
      </c>
      <c r="H59" s="10" t="s">
        <v>192</v>
      </c>
      <c r="I59" s="10"/>
      <c r="J59" s="25"/>
      <c r="K59" s="26">
        <v>130000</v>
      </c>
      <c r="L59" s="26">
        <v>390000</v>
      </c>
      <c r="M59" s="21" t="s">
        <v>17</v>
      </c>
      <c r="N59" s="22" t="s">
        <v>16</v>
      </c>
    </row>
    <row r="60" spans="1:14" ht="73.900000000000006" customHeight="1" x14ac:dyDescent="0.25">
      <c r="A60" s="8">
        <v>57</v>
      </c>
      <c r="B60" s="8">
        <v>59</v>
      </c>
      <c r="C60" s="10" t="s">
        <v>74</v>
      </c>
      <c r="D60" s="10" t="s">
        <v>115</v>
      </c>
      <c r="E60" s="24" t="s">
        <v>267</v>
      </c>
      <c r="F60" s="24" t="s">
        <v>155</v>
      </c>
      <c r="G60" s="11" t="s">
        <v>253</v>
      </c>
      <c r="H60" s="10" t="s">
        <v>214</v>
      </c>
      <c r="I60" s="10"/>
      <c r="J60" s="25"/>
      <c r="K60" s="26">
        <v>130000</v>
      </c>
      <c r="L60" s="26">
        <v>182000</v>
      </c>
      <c r="M60" s="21" t="s">
        <v>17</v>
      </c>
      <c r="N60" s="22" t="s">
        <v>16</v>
      </c>
    </row>
    <row r="61" spans="1:14" ht="73.900000000000006" customHeight="1" x14ac:dyDescent="0.25">
      <c r="A61" s="8">
        <v>58</v>
      </c>
      <c r="B61" s="8">
        <v>60</v>
      </c>
      <c r="C61" s="10" t="s">
        <v>75</v>
      </c>
      <c r="D61" s="10" t="s">
        <v>116</v>
      </c>
      <c r="E61" s="24" t="s">
        <v>267</v>
      </c>
      <c r="F61" s="24" t="s">
        <v>156</v>
      </c>
      <c r="G61" s="11" t="s">
        <v>254</v>
      </c>
      <c r="H61" s="10" t="s">
        <v>215</v>
      </c>
      <c r="I61" s="10"/>
      <c r="J61" s="25"/>
      <c r="K61" s="26">
        <v>130000</v>
      </c>
      <c r="L61" s="26">
        <v>265900</v>
      </c>
      <c r="M61" s="21" t="s">
        <v>17</v>
      </c>
      <c r="N61" s="22" t="s">
        <v>16</v>
      </c>
    </row>
    <row r="62" spans="1:14" ht="73.900000000000006" customHeight="1" x14ac:dyDescent="0.25">
      <c r="A62" s="8">
        <v>59</v>
      </c>
      <c r="B62" s="8">
        <v>61</v>
      </c>
      <c r="C62" s="10" t="s">
        <v>76</v>
      </c>
      <c r="D62" s="10" t="s">
        <v>117</v>
      </c>
      <c r="E62" s="24" t="s">
        <v>269</v>
      </c>
      <c r="F62" s="24" t="s">
        <v>157</v>
      </c>
      <c r="G62" s="11" t="s">
        <v>255</v>
      </c>
      <c r="H62" s="10" t="s">
        <v>193</v>
      </c>
      <c r="I62" s="10"/>
      <c r="J62" s="25"/>
      <c r="K62" s="26">
        <v>130000</v>
      </c>
      <c r="L62" s="26">
        <v>130000</v>
      </c>
      <c r="M62" s="21" t="s">
        <v>17</v>
      </c>
      <c r="N62" s="22" t="s">
        <v>16</v>
      </c>
    </row>
    <row r="63" spans="1:14" ht="73.900000000000006" customHeight="1" x14ac:dyDescent="0.25">
      <c r="A63" s="8">
        <v>60</v>
      </c>
      <c r="B63" s="8">
        <v>62</v>
      </c>
      <c r="C63" s="10" t="s">
        <v>77</v>
      </c>
      <c r="D63" s="10" t="s">
        <v>118</v>
      </c>
      <c r="E63" s="24" t="s">
        <v>267</v>
      </c>
      <c r="F63" s="24" t="s">
        <v>158</v>
      </c>
      <c r="G63" s="11" t="s">
        <v>256</v>
      </c>
      <c r="H63" s="10" t="s">
        <v>216</v>
      </c>
      <c r="I63" s="10"/>
      <c r="J63" s="25"/>
      <c r="K63" s="26">
        <v>130000</v>
      </c>
      <c r="L63" s="26">
        <v>130000</v>
      </c>
      <c r="M63" s="21" t="s">
        <v>17</v>
      </c>
      <c r="N63" s="22" t="s">
        <v>16</v>
      </c>
    </row>
    <row r="64" spans="1:14" ht="73.900000000000006" customHeight="1" x14ac:dyDescent="0.25">
      <c r="A64" s="8">
        <v>61</v>
      </c>
      <c r="B64" s="8">
        <v>64</v>
      </c>
      <c r="C64" s="10" t="s">
        <v>78</v>
      </c>
      <c r="D64" s="10" t="s">
        <v>119</v>
      </c>
      <c r="E64" s="24" t="s">
        <v>269</v>
      </c>
      <c r="F64" s="24" t="s">
        <v>159</v>
      </c>
      <c r="G64" s="11" t="s">
        <v>257</v>
      </c>
      <c r="H64" s="10" t="s">
        <v>217</v>
      </c>
      <c r="I64" s="10"/>
      <c r="J64" s="25"/>
      <c r="K64" s="26">
        <v>130000</v>
      </c>
      <c r="L64" s="26">
        <v>450000</v>
      </c>
      <c r="M64" s="21" t="s">
        <v>17</v>
      </c>
      <c r="N64" s="22" t="s">
        <v>16</v>
      </c>
    </row>
    <row r="65" spans="1:14" ht="73.900000000000006" customHeight="1" x14ac:dyDescent="0.25">
      <c r="A65" s="8">
        <v>62</v>
      </c>
      <c r="B65" s="8">
        <v>65</v>
      </c>
      <c r="C65" s="10" t="s">
        <v>79</v>
      </c>
      <c r="D65" s="10" t="s">
        <v>119</v>
      </c>
      <c r="E65" s="24" t="s">
        <v>269</v>
      </c>
      <c r="F65" s="24" t="s">
        <v>159</v>
      </c>
      <c r="G65" s="11" t="s">
        <v>257</v>
      </c>
      <c r="H65" s="10" t="s">
        <v>182</v>
      </c>
      <c r="I65" s="10" t="s">
        <v>182</v>
      </c>
      <c r="J65" s="25"/>
      <c r="K65" s="26">
        <v>130000</v>
      </c>
      <c r="L65" s="26">
        <v>500000</v>
      </c>
      <c r="M65" s="21" t="s">
        <v>17</v>
      </c>
      <c r="N65" s="22" t="s">
        <v>16</v>
      </c>
    </row>
    <row r="66" spans="1:14" x14ac:dyDescent="0.25">
      <c r="I66" s="7" t="s">
        <v>8</v>
      </c>
      <c r="J66" s="16"/>
      <c r="K66" s="6">
        <f>SUM(K4:K65)</f>
        <v>7897500</v>
      </c>
    </row>
    <row r="67" spans="1:14" x14ac:dyDescent="0.25">
      <c r="I67" s="7" t="s">
        <v>9</v>
      </c>
      <c r="J67" s="16"/>
      <c r="K67" s="6">
        <v>3800000</v>
      </c>
    </row>
    <row r="68" spans="1:14" x14ac:dyDescent="0.25">
      <c r="I68" s="12" t="s">
        <v>10</v>
      </c>
      <c r="J68" s="17"/>
      <c r="K68" s="6">
        <f>K67-K66</f>
        <v>-4097500</v>
      </c>
    </row>
    <row r="80" spans="1:14" ht="36.75" customHeight="1" x14ac:dyDescent="0.25"/>
    <row r="97" ht="36" customHeight="1" x14ac:dyDescent="0.25"/>
    <row r="103" ht="38.25" customHeight="1" x14ac:dyDescent="0.25"/>
  </sheetData>
  <autoFilter ref="A3:N3" xr:uid="{3E81DC1F-FEAF-4DB2-81AC-8AD56806983C}">
    <sortState xmlns:xlrd2="http://schemas.microsoft.com/office/spreadsheetml/2017/richdata2" ref="A4:N69">
      <sortCondition ref="A3"/>
    </sortState>
  </autoFilter>
  <phoneticPr fontId="7" type="noConversion"/>
  <pageMargins left="0.70866141732283472" right="0.70866141732283472" top="0.78740157480314965" bottom="0.78740157480314965" header="0.31496062992125984" footer="0.31496062992125984"/>
  <pageSetup paperSize="8" scale="40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ea9945-6f2a-4174-bbaa-969c045388db" xsi:nil="true"/>
    <lcf76f155ced4ddcb4097134ff3c332f xmlns="ee1707ba-5d68-45c8-b1e2-13b17bb261b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05B6443922C4BA7A62FD8211C1B91" ma:contentTypeVersion="15" ma:contentTypeDescription="Create a new document." ma:contentTypeScope="" ma:versionID="b125b385b6aaab6022997f6c7593dbd7">
  <xsd:schema xmlns:xsd="http://www.w3.org/2001/XMLSchema" xmlns:xs="http://www.w3.org/2001/XMLSchema" xmlns:p="http://schemas.microsoft.com/office/2006/metadata/properties" xmlns:ns2="ee1707ba-5d68-45c8-b1e2-13b17bb261bf" xmlns:ns3="f6ea9945-6f2a-4174-bbaa-969c045388db" targetNamespace="http://schemas.microsoft.com/office/2006/metadata/properties" ma:root="true" ma:fieldsID="64c8a1c6ec10299e11785a0b2cbbe27c" ns2:_="" ns3:_="">
    <xsd:import namespace="ee1707ba-5d68-45c8-b1e2-13b17bb261bf"/>
    <xsd:import namespace="f6ea9945-6f2a-4174-bbaa-969c045388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1707ba-5d68-45c8-b1e2-13b17bb26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ea9945-6f2a-4174-bbaa-969c045388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08f3d8f-f87b-4310-a642-0da93a069984}" ma:internalName="TaxCatchAll" ma:showField="CatchAllData" ma:web="f6ea9945-6f2a-4174-bbaa-969c045388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C10D5-8560-4B35-8F89-8AB0DFD9D3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81C8D8-F10F-4A5E-9E92-2D5A2547CECE}">
  <ds:schemaRefs>
    <ds:schemaRef ds:uri="http://schemas.microsoft.com/office/2006/metadata/properties"/>
    <ds:schemaRef ds:uri="http://schemas.microsoft.com/office/infopath/2007/PartnerControls"/>
    <ds:schemaRef ds:uri="f6ea9945-6f2a-4174-bbaa-969c045388db"/>
    <ds:schemaRef ds:uri="ee1707ba-5d68-45c8-b1e2-13b17bb261bf"/>
  </ds:schemaRefs>
</ds:datastoreItem>
</file>

<file path=customXml/itemProps3.xml><?xml version="1.0" encoding="utf-8"?>
<ds:datastoreItem xmlns:ds="http://schemas.openxmlformats.org/officeDocument/2006/customXml" ds:itemID="{5D6965F9-CDB5-4A36-A8BE-FB6FB4948D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1707ba-5d68-45c8-b1e2-13b17bb261bf"/>
    <ds:schemaRef ds:uri="f6ea9945-6f2a-4174-bbaa-969c045388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poskytnutí dotací DP PPVP 2026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Bartošková Jana</dc:creator>
  <cp:lastModifiedBy>Kabelková Zuzana</cp:lastModifiedBy>
  <cp:lastPrinted>2022-11-21T09:25:57Z</cp:lastPrinted>
  <dcterms:created xsi:type="dcterms:W3CDTF">2015-05-12T05:59:26Z</dcterms:created>
  <dcterms:modified xsi:type="dcterms:W3CDTF">2026-08-06T10:53:22Z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2021-12-08T10:04:15Z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96533e3d-533a-497b-806a-92fd98635c60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0x010100B7A05B6443922C4BA7A62FD8211C1B91</vt:lpwstr>
  </property>
  <property fmtid="{D5CDD505-2E9C-101B-9397-08002B2CF9AE}" pid="10" name="MediaServiceImageTags">
    <vt:lpwstr/>
  </property>
</Properties>
</file>