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9320" windowHeight="12765" activeTab="0"/>
  </bookViews>
  <sheets>
    <sheet name="Strana č. 1" sheetId="1" r:id="rId1"/>
    <sheet name="Strana č. 2" sheetId="2" r:id="rId2"/>
  </sheets>
  <definedNames/>
  <calcPr fullCalcOnLoad="1"/>
</workbook>
</file>

<file path=xl/sharedStrings.xml><?xml version="1.0" encoding="utf-8"?>
<sst xmlns="http://schemas.openxmlformats.org/spreadsheetml/2006/main" count="94" uniqueCount="37">
  <si>
    <t>Investiční náklady / výdaje</t>
  </si>
  <si>
    <t>Druh dlouhodobého majetku</t>
  </si>
  <si>
    <t>Celkové plánované pořízení dlouhodobého majetku v rámci projektu</t>
  </si>
  <si>
    <t>Vyjádření poskytovatele</t>
  </si>
  <si>
    <t>Přiznaná výše dotace</t>
  </si>
  <si>
    <t xml:space="preserve"> (v Kč)</t>
  </si>
  <si>
    <t>a</t>
  </si>
  <si>
    <t>b</t>
  </si>
  <si>
    <t>c</t>
  </si>
  <si>
    <t>d</t>
  </si>
  <si>
    <t>Druh</t>
  </si>
  <si>
    <t>Položka</t>
  </si>
  <si>
    <t>1.   Dlouhodobý majetek</t>
  </si>
  <si>
    <t>1.1   Dlouhodobý nehmotný majetek</t>
  </si>
  <si>
    <t>1.2   Dlouhodobý hmotný majetek</t>
  </si>
  <si>
    <t xml:space="preserve">INVESTIČNÍ NÁKLADY / VÝDAJE CELKEM:   </t>
  </si>
  <si>
    <t>NÁKLADOVÝ ROZPOČET PROJEKTU</t>
  </si>
  <si>
    <t>1.2.1 Budovy, haly, stavby</t>
  </si>
  <si>
    <t>1.2.2 Samostatné movité věci a soubory movitých věcí</t>
  </si>
  <si>
    <t>1.2.3 Pozemky, pěstitelské celky trvalých porostů</t>
  </si>
  <si>
    <t>1.1.1 Software</t>
  </si>
  <si>
    <t xml:space="preserve"> 1.1.2 Projektová dokumentace</t>
  </si>
  <si>
    <t>Přiznaná výše dotace                              (v Kč)</t>
  </si>
  <si>
    <r>
      <t xml:space="preserve">1.1.3 Jiné výše nespecifikované náklady (konkretizujte) </t>
    </r>
    <r>
      <rPr>
        <vertAlign val="superscript"/>
        <sz val="8"/>
        <rFont val="Tahoma"/>
        <family val="2"/>
      </rPr>
      <t>1)</t>
    </r>
  </si>
  <si>
    <r>
      <t xml:space="preserve">1.2.4 Jiné výše nespecifikované náklady (konkretizujte) </t>
    </r>
    <r>
      <rPr>
        <vertAlign val="superscript"/>
        <sz val="8"/>
        <rFont val="Tahoma"/>
        <family val="2"/>
      </rPr>
      <t>1)</t>
    </r>
  </si>
  <si>
    <t>e</t>
  </si>
  <si>
    <t>f</t>
  </si>
  <si>
    <t>Částky požadované dotace a celkových nákladů projektu musí být uváděny zaokrouhlené na celé stokoruny</t>
  </si>
  <si>
    <t>DPH vztahující se k celkovým uznatelným nákladům</t>
  </si>
  <si>
    <t xml:space="preserve">Vlastní spolufinancování celkových uznatelných nákladů projektu (celkové uznatelné náklady bez DPH  mínus dotace z fondů EU)          </t>
  </si>
  <si>
    <t>Celkové uznatelné náklady projektu bez DPH</t>
  </si>
  <si>
    <t>Základ dotace (součet sloupce b+c)</t>
  </si>
  <si>
    <t xml:space="preserve">Požadovaná výše dotace                           </t>
  </si>
  <si>
    <t>Vyplňte prosím pouze bílá políčka  ve sloupcích a - f.</t>
  </si>
  <si>
    <t>g</t>
  </si>
  <si>
    <t>(v %)</t>
  </si>
  <si>
    <t xml:space="preserve">Podíl požadované dotace na základu dotace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</si>
</sst>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%"/>
    <numFmt numFmtId="168" formatCode="0.0%"/>
  </numFmts>
  <fonts count="23">
    <font>
      <sz val="10"/>
      <name val="Times New Roman CE"/>
      <family val="0"/>
    </font>
    <font>
      <sz val="12"/>
      <name val="Times New Roman"/>
      <family val="1"/>
    </font>
    <font>
      <b/>
      <sz val="16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i/>
      <sz val="12"/>
      <color indexed="57"/>
      <name val="Tahoma"/>
      <family val="2"/>
    </font>
    <font>
      <b/>
      <sz val="10"/>
      <color indexed="57"/>
      <name val="Tahoma"/>
      <family val="2"/>
    </font>
    <font>
      <sz val="10"/>
      <color indexed="57"/>
      <name val="Tahoma"/>
      <family val="2"/>
    </font>
    <font>
      <sz val="12"/>
      <color indexed="57"/>
      <name val="Tahoma"/>
      <family val="2"/>
    </font>
    <font>
      <vertAlign val="superscript"/>
      <sz val="8"/>
      <name val="Tahoma"/>
      <family val="2"/>
    </font>
    <font>
      <b/>
      <sz val="10"/>
      <color indexed="17"/>
      <name val="Tahoma"/>
      <family val="2"/>
    </font>
    <font>
      <sz val="10"/>
      <color indexed="17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12" fillId="2" borderId="8" xfId="0" applyNumberFormat="1" applyFont="1" applyFill="1" applyBorder="1" applyAlignment="1" applyProtection="1">
      <alignment horizontal="right" vertical="center" shrinkToFit="1"/>
      <protection hidden="1"/>
    </xf>
    <xf numFmtId="3" fontId="12" fillId="2" borderId="9" xfId="0" applyNumberFormat="1" applyFont="1" applyFill="1" applyBorder="1" applyAlignment="1" applyProtection="1">
      <alignment horizontal="right" vertical="center" shrinkToFit="1"/>
      <protection hidden="1"/>
    </xf>
    <xf numFmtId="3" fontId="13" fillId="2" borderId="10" xfId="0" applyNumberFormat="1" applyFont="1" applyFill="1" applyBorder="1" applyAlignment="1" applyProtection="1">
      <alignment horizontal="right" vertical="center" shrinkToFit="1"/>
      <protection hidden="1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left" vertical="center" wrapText="1" indent="1"/>
    </xf>
    <xf numFmtId="3" fontId="7" fillId="2" borderId="13" xfId="0" applyNumberFormat="1" applyFont="1" applyFill="1" applyBorder="1" applyAlignment="1" applyProtection="1">
      <alignment horizontal="right" vertical="center" shrinkToFit="1"/>
      <protection hidden="1"/>
    </xf>
    <xf numFmtId="10" fontId="7" fillId="2" borderId="14" xfId="0" applyNumberFormat="1" applyFont="1" applyFill="1" applyBorder="1" applyAlignment="1" applyProtection="1">
      <alignment horizontal="center" vertical="center" shrinkToFit="1"/>
      <protection hidden="1"/>
    </xf>
    <xf numFmtId="3" fontId="14" fillId="2" borderId="15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 quotePrefix="1">
      <alignment horizontal="left" vertical="center" wrapText="1" indent="1"/>
    </xf>
    <xf numFmtId="3" fontId="8" fillId="0" borderId="18" xfId="0" applyNumberFormat="1" applyFont="1" applyBorder="1" applyAlignment="1" applyProtection="1">
      <alignment horizontal="right" vertical="center" shrinkToFit="1"/>
      <protection locked="0"/>
    </xf>
    <xf numFmtId="10" fontId="8" fillId="0" borderId="19" xfId="0" applyNumberFormat="1" applyFont="1" applyBorder="1" applyAlignment="1" applyProtection="1">
      <alignment horizontal="center" vertical="center" shrinkToFit="1"/>
      <protection hidden="1"/>
    </xf>
    <xf numFmtId="3" fontId="15" fillId="2" borderId="20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17" xfId="0" applyFont="1" applyBorder="1" applyAlignment="1" applyProtection="1" quotePrefix="1">
      <alignment horizontal="left" vertical="center" indent="1"/>
      <protection locked="0"/>
    </xf>
    <xf numFmtId="0" fontId="10" fillId="0" borderId="17" xfId="0" applyFont="1" applyBorder="1" applyAlignment="1" applyProtection="1">
      <alignment horizontal="left" vertical="center" wrapText="1" indent="1"/>
      <protection locked="0"/>
    </xf>
    <xf numFmtId="0" fontId="8" fillId="0" borderId="17" xfId="0" applyFont="1" applyBorder="1" applyAlignment="1">
      <alignment horizontal="left" vertical="center" wrapText="1" indent="1"/>
    </xf>
    <xf numFmtId="0" fontId="8" fillId="0" borderId="17" xfId="0" applyFont="1" applyBorder="1" applyAlignment="1" applyProtection="1">
      <alignment horizontal="left" vertical="center" wrapText="1" indent="1"/>
      <protection locked="0"/>
    </xf>
    <xf numFmtId="3" fontId="8" fillId="0" borderId="3" xfId="0" applyNumberFormat="1" applyFont="1" applyBorder="1" applyAlignment="1" applyProtection="1">
      <alignment horizontal="right" vertical="center" shrinkToFit="1"/>
      <protection locked="0"/>
    </xf>
    <xf numFmtId="3" fontId="15" fillId="2" borderId="4" xfId="0" applyNumberFormat="1" applyFont="1" applyFill="1" applyBorder="1" applyAlignment="1" applyProtection="1">
      <alignment horizontal="right" vertical="center" shrinkToFit="1"/>
      <protection hidden="1"/>
    </xf>
    <xf numFmtId="3" fontId="8" fillId="0" borderId="21" xfId="0" applyNumberFormat="1" applyFont="1" applyBorder="1" applyAlignment="1" applyProtection="1">
      <alignment horizontal="right" vertical="center" shrinkToFit="1"/>
      <protection locked="0"/>
    </xf>
    <xf numFmtId="3" fontId="8" fillId="0" borderId="22" xfId="0" applyNumberFormat="1" applyFont="1" applyBorder="1" applyAlignment="1" applyProtection="1">
      <alignment horizontal="right" vertical="center" shrinkToFit="1"/>
      <protection locked="0"/>
    </xf>
    <xf numFmtId="3" fontId="16" fillId="2" borderId="23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17" xfId="0" applyFont="1" applyBorder="1" applyAlignment="1">
      <alignment horizontal="left" vertical="center" indent="1"/>
    </xf>
    <xf numFmtId="3" fontId="16" fillId="2" borderId="20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17" xfId="0" applyFont="1" applyBorder="1" applyAlignment="1" applyProtection="1">
      <alignment horizontal="left" vertical="center" indent="1"/>
      <protection locked="0"/>
    </xf>
    <xf numFmtId="0" fontId="8" fillId="0" borderId="24" xfId="0" applyFont="1" applyBorder="1" applyAlignment="1">
      <alignment horizontal="right" vertical="center"/>
    </xf>
    <xf numFmtId="0" fontId="10" fillId="0" borderId="25" xfId="0" applyFont="1" applyBorder="1" applyAlignment="1" applyProtection="1">
      <alignment horizontal="left" vertical="center" wrapText="1" indent="1"/>
      <protection locked="0"/>
    </xf>
    <xf numFmtId="3" fontId="10" fillId="0" borderId="3" xfId="0" applyNumberFormat="1" applyFont="1" applyBorder="1" applyAlignment="1" applyProtection="1">
      <alignment horizontal="right" vertical="center" shrinkToFit="1"/>
      <protection locked="0"/>
    </xf>
    <xf numFmtId="3" fontId="16" fillId="2" borderId="4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 applyProtection="1">
      <alignment horizontal="left" vertical="center" wrapText="1" indent="1"/>
      <protection locked="0"/>
    </xf>
    <xf numFmtId="3" fontId="8" fillId="0" borderId="28" xfId="0" applyNumberFormat="1" applyFont="1" applyBorder="1" applyAlignment="1" applyProtection="1">
      <alignment horizontal="right" vertical="center" shrinkToFit="1"/>
      <protection locked="0"/>
    </xf>
    <xf numFmtId="3" fontId="16" fillId="2" borderId="29" xfId="0" applyNumberFormat="1" applyFont="1" applyFill="1" applyBorder="1" applyAlignment="1" applyProtection="1">
      <alignment horizontal="right" vertical="center" shrinkToFit="1"/>
      <protection hidden="1"/>
    </xf>
    <xf numFmtId="3" fontId="18" fillId="2" borderId="15" xfId="0" applyNumberFormat="1" applyFont="1" applyFill="1" applyBorder="1" applyAlignment="1" applyProtection="1">
      <alignment horizontal="right" vertical="center" shrinkToFit="1"/>
      <protection hidden="1"/>
    </xf>
    <xf numFmtId="3" fontId="19" fillId="2" borderId="20" xfId="0" applyNumberFormat="1" applyFont="1" applyFill="1" applyBorder="1" applyAlignment="1" applyProtection="1">
      <alignment horizontal="right" vertical="center" shrinkToFit="1"/>
      <protection hidden="1"/>
    </xf>
    <xf numFmtId="3" fontId="19" fillId="2" borderId="4" xfId="0" applyNumberFormat="1" applyFont="1" applyFill="1" applyBorder="1" applyAlignment="1" applyProtection="1">
      <alignment horizontal="right" vertical="center" shrinkToFit="1"/>
      <protection hidden="1"/>
    </xf>
    <xf numFmtId="3" fontId="10" fillId="2" borderId="23" xfId="0" applyNumberFormat="1" applyFont="1" applyFill="1" applyBorder="1" applyAlignment="1" applyProtection="1">
      <alignment horizontal="right" vertical="center" shrinkToFit="1"/>
      <protection hidden="1"/>
    </xf>
    <xf numFmtId="3" fontId="10" fillId="2" borderId="20" xfId="0" applyNumberFormat="1" applyFont="1" applyFill="1" applyBorder="1" applyAlignment="1" applyProtection="1">
      <alignment horizontal="right" vertical="center" shrinkToFit="1"/>
      <protection hidden="1"/>
    </xf>
    <xf numFmtId="3" fontId="10" fillId="2" borderId="4" xfId="0" applyNumberFormat="1" applyFont="1" applyFill="1" applyBorder="1" applyAlignment="1" applyProtection="1">
      <alignment horizontal="right" vertical="center" shrinkToFit="1"/>
      <protection hidden="1"/>
    </xf>
    <xf numFmtId="3" fontId="10" fillId="0" borderId="18" xfId="0" applyNumberFormat="1" applyFont="1" applyBorder="1" applyAlignment="1" applyProtection="1">
      <alignment horizontal="right" vertical="center" shrinkToFit="1"/>
      <protection locked="0"/>
    </xf>
    <xf numFmtId="0" fontId="8" fillId="0" borderId="30" xfId="0" applyFont="1" applyBorder="1" applyAlignment="1">
      <alignment horizontal="right" vertical="center"/>
    </xf>
    <xf numFmtId="0" fontId="10" fillId="0" borderId="31" xfId="0" applyFont="1" applyBorder="1" applyAlignment="1" applyProtection="1">
      <alignment horizontal="left" vertical="center" wrapText="1" indent="1"/>
      <protection locked="0"/>
    </xf>
    <xf numFmtId="3" fontId="10" fillId="0" borderId="5" xfId="0" applyNumberFormat="1" applyFont="1" applyBorder="1" applyAlignment="1" applyProtection="1">
      <alignment horizontal="right" vertical="center" shrinkToFit="1"/>
      <protection locked="0"/>
    </xf>
    <xf numFmtId="10" fontId="8" fillId="0" borderId="0" xfId="0" applyNumberFormat="1" applyFont="1" applyBorder="1" applyAlignment="1" applyProtection="1">
      <alignment horizontal="center" vertical="center" shrinkToFit="1"/>
      <protection hidden="1"/>
    </xf>
    <xf numFmtId="3" fontId="10" fillId="2" borderId="7" xfId="0" applyNumberFormat="1" applyFont="1" applyFill="1" applyBorder="1" applyAlignment="1" applyProtection="1">
      <alignment horizontal="right" vertical="center" shrinkToFit="1"/>
      <protection hidden="1"/>
    </xf>
    <xf numFmtId="3" fontId="20" fillId="2" borderId="5" xfId="0" applyNumberFormat="1" applyFont="1" applyFill="1" applyBorder="1" applyAlignment="1" applyProtection="1">
      <alignment horizontal="right" vertical="center" shrinkToFit="1"/>
      <protection hidden="1"/>
    </xf>
    <xf numFmtId="3" fontId="20" fillId="2" borderId="15" xfId="0" applyNumberFormat="1" applyFont="1" applyFill="1" applyBorder="1" applyAlignment="1" applyProtection="1">
      <alignment horizontal="right" vertical="center" shrinkToFit="1"/>
      <protection hidden="1"/>
    </xf>
    <xf numFmtId="10" fontId="7" fillId="2" borderId="12" xfId="0" applyNumberFormat="1" applyFont="1" applyFill="1" applyBorder="1" applyAlignment="1" applyProtection="1">
      <alignment horizontal="center" vertical="center" shrinkToFit="1"/>
      <protection hidden="1"/>
    </xf>
    <xf numFmtId="10" fontId="8" fillId="0" borderId="27" xfId="0" applyNumberFormat="1" applyFont="1" applyBorder="1" applyAlignment="1" applyProtection="1">
      <alignment horizontal="center" vertical="center" shrinkToFit="1"/>
      <protection hidden="1"/>
    </xf>
    <xf numFmtId="10" fontId="8" fillId="0" borderId="18" xfId="0" applyNumberFormat="1" applyFont="1" applyBorder="1" applyAlignment="1" applyProtection="1">
      <alignment horizontal="right" vertical="center" shrinkToFit="1"/>
      <protection locked="0"/>
    </xf>
    <xf numFmtId="0" fontId="21" fillId="2" borderId="3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3" fontId="7" fillId="2" borderId="32" xfId="0" applyNumberFormat="1" applyFont="1" applyFill="1" applyBorder="1" applyAlignment="1" applyProtection="1">
      <alignment horizontal="right" vertical="center" shrinkToFit="1"/>
      <protection hidden="1"/>
    </xf>
    <xf numFmtId="0" fontId="7" fillId="2" borderId="33" xfId="0" applyFont="1" applyFill="1" applyBorder="1" applyAlignment="1">
      <alignment horizontal="center" vertical="center" wrapText="1"/>
    </xf>
    <xf numFmtId="3" fontId="8" fillId="0" borderId="34" xfId="0" applyNumberFormat="1" applyFont="1" applyBorder="1" applyAlignment="1" applyProtection="1">
      <alignment horizontal="right" vertical="center" shrinkToFit="1"/>
      <protection locked="0"/>
    </xf>
    <xf numFmtId="9" fontId="12" fillId="2" borderId="25" xfId="0" applyNumberFormat="1" applyFont="1" applyFill="1" applyBorder="1" applyAlignment="1" applyProtection="1">
      <alignment horizontal="center" vertical="center" shrinkToFit="1"/>
      <protection hidden="1"/>
    </xf>
    <xf numFmtId="168" fontId="7" fillId="2" borderId="14" xfId="0" applyNumberFormat="1" applyFont="1" applyFill="1" applyBorder="1" applyAlignment="1" applyProtection="1">
      <alignment horizontal="right" vertical="center" shrinkToFit="1"/>
      <protection locked="0"/>
    </xf>
    <xf numFmtId="9" fontId="20" fillId="2" borderId="14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35" xfId="0" applyFont="1" applyFill="1" applyBorder="1" applyAlignment="1" quotePrefix="1">
      <alignment horizontal="left" vertical="center" indent="1"/>
    </xf>
    <xf numFmtId="0" fontId="11" fillId="2" borderId="12" xfId="0" applyFont="1" applyFill="1" applyBorder="1" applyAlignment="1">
      <alignment horizontal="left" vertical="center" indent="1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20" fillId="2" borderId="35" xfId="0" applyFont="1" applyFill="1" applyBorder="1" applyAlignment="1" quotePrefix="1">
      <alignment horizontal="left" vertical="center" indent="1"/>
    </xf>
    <xf numFmtId="0" fontId="20" fillId="2" borderId="12" xfId="0" applyFont="1" applyFill="1" applyBorder="1" applyAlignment="1">
      <alignment horizontal="left" vertical="center" indent="1"/>
    </xf>
    <xf numFmtId="0" fontId="6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color rgb="FFFFFFFF"/>
      </font>
      <border/>
    </dxf>
    <dxf>
      <font>
        <b/>
        <i val="0"/>
        <color rgb="FFFF0000"/>
      </font>
      <border/>
    </dxf>
    <dxf>
      <font>
        <color rgb="FFEAEAEA"/>
      </font>
      <border/>
    </dxf>
    <dxf>
      <font>
        <color rgb="FFEAEAEA"/>
      </font>
      <fill>
        <patternFill patternType="solid">
          <bgColor rgb="FFEAEAEA"/>
        </patternFill>
      </fill>
      <border/>
    </dxf>
    <dxf>
      <font>
        <b/>
        <i val="0"/>
        <color rgb="FFEAEAEA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0"/>
  <sheetViews>
    <sheetView showGridLines="0" tabSelected="1" workbookViewId="0" topLeftCell="A1">
      <selection activeCell="B2" sqref="A1:B2"/>
    </sheetView>
  </sheetViews>
  <sheetFormatPr defaultColWidth="9.00390625" defaultRowHeight="12.75"/>
  <cols>
    <col min="1" max="1" width="7.875" style="1" customWidth="1"/>
    <col min="2" max="2" width="66.375" style="1" customWidth="1"/>
    <col min="3" max="9" width="18.875" style="1" customWidth="1"/>
    <col min="10" max="16384" width="9.375" style="1" customWidth="1"/>
  </cols>
  <sheetData>
    <row r="3" spans="1:9" ht="19.5">
      <c r="A3" s="77" t="s">
        <v>16</v>
      </c>
      <c r="B3" s="77"/>
      <c r="C3" s="77"/>
      <c r="D3" s="77"/>
      <c r="E3" s="77"/>
      <c r="F3" s="77"/>
      <c r="G3" s="77"/>
      <c r="H3" s="77"/>
      <c r="I3" s="77"/>
    </row>
    <row r="4" spans="1:9" ht="14.25">
      <c r="A4" s="78" t="s">
        <v>0</v>
      </c>
      <c r="B4" s="78"/>
      <c r="C4" s="78"/>
      <c r="D4" s="78"/>
      <c r="E4" s="78"/>
      <c r="F4" s="78"/>
      <c r="G4" s="78"/>
      <c r="H4" s="78"/>
      <c r="I4" s="78"/>
    </row>
    <row r="5" spans="1:9" ht="14.25">
      <c r="A5" s="5" t="s">
        <v>33</v>
      </c>
      <c r="B5" s="6"/>
      <c r="C5" s="4"/>
      <c r="D5" s="4"/>
      <c r="E5" s="4"/>
      <c r="F5" s="4"/>
      <c r="G5" s="4"/>
      <c r="H5" s="4"/>
      <c r="I5" s="4"/>
    </row>
    <row r="6" spans="1:9" ht="13.5" thickBot="1">
      <c r="A6" s="81" t="s">
        <v>27</v>
      </c>
      <c r="B6" s="81"/>
      <c r="C6" s="82"/>
      <c r="D6" s="82"/>
      <c r="E6" s="82"/>
      <c r="F6" s="82"/>
      <c r="G6" s="82"/>
      <c r="H6" s="82"/>
      <c r="I6" s="81"/>
    </row>
    <row r="7" spans="1:9" s="9" customFormat="1" ht="26.25" customHeight="1" thickBot="1" thickTop="1">
      <c r="A7" s="83" t="s">
        <v>1</v>
      </c>
      <c r="B7" s="84"/>
      <c r="C7" s="89" t="s">
        <v>2</v>
      </c>
      <c r="D7" s="90"/>
      <c r="E7" s="90"/>
      <c r="F7" s="90"/>
      <c r="G7" s="90"/>
      <c r="H7" s="72"/>
      <c r="I7" s="7" t="s">
        <v>3</v>
      </c>
    </row>
    <row r="8" spans="1:9" s="9" customFormat="1" ht="90.75" customHeight="1">
      <c r="A8" s="85"/>
      <c r="B8" s="86"/>
      <c r="C8" s="10" t="s">
        <v>30</v>
      </c>
      <c r="D8" s="68" t="s">
        <v>29</v>
      </c>
      <c r="E8" s="70" t="s">
        <v>28</v>
      </c>
      <c r="F8" s="70" t="s">
        <v>31</v>
      </c>
      <c r="G8" s="10" t="s">
        <v>32</v>
      </c>
      <c r="H8" s="69" t="s">
        <v>36</v>
      </c>
      <c r="I8" s="11" t="s">
        <v>22</v>
      </c>
    </row>
    <row r="9" spans="1:9" s="9" customFormat="1" ht="17.25" customHeight="1" thickBot="1">
      <c r="A9" s="87"/>
      <c r="B9" s="88"/>
      <c r="C9" s="12" t="s">
        <v>5</v>
      </c>
      <c r="D9" s="12" t="s">
        <v>5</v>
      </c>
      <c r="E9" s="12" t="s">
        <v>5</v>
      </c>
      <c r="F9" s="12" t="s">
        <v>5</v>
      </c>
      <c r="G9" s="12" t="s">
        <v>5</v>
      </c>
      <c r="H9" s="13" t="s">
        <v>35</v>
      </c>
      <c r="I9" s="14"/>
    </row>
    <row r="10" spans="1:9" s="9" customFormat="1" ht="17.25" customHeight="1" thickBot="1" thickTop="1">
      <c r="A10" s="91"/>
      <c r="B10" s="92"/>
      <c r="C10" s="15" t="s">
        <v>6</v>
      </c>
      <c r="D10" s="15" t="s">
        <v>7</v>
      </c>
      <c r="E10" s="15" t="s">
        <v>8</v>
      </c>
      <c r="F10" s="15" t="s">
        <v>9</v>
      </c>
      <c r="G10" s="15" t="s">
        <v>25</v>
      </c>
      <c r="H10" s="16" t="s">
        <v>26</v>
      </c>
      <c r="I10" s="17" t="s">
        <v>34</v>
      </c>
    </row>
    <row r="11" spans="1:9" s="9" customFormat="1" ht="18.75" customHeight="1" thickBot="1" thickTop="1">
      <c r="A11" s="79" t="s">
        <v>12</v>
      </c>
      <c r="B11" s="80"/>
      <c r="C11" s="18">
        <v>458000</v>
      </c>
      <c r="D11" s="18">
        <v>45800</v>
      </c>
      <c r="E11" s="19">
        <v>91600</v>
      </c>
      <c r="F11" s="19">
        <v>137400</v>
      </c>
      <c r="G11" s="19">
        <v>103000</v>
      </c>
      <c r="H11" s="74">
        <f>G11/F11</f>
        <v>0.7496360989810772</v>
      </c>
      <c r="I11" s="20">
        <v>103000</v>
      </c>
    </row>
    <row r="12" spans="1:9" s="9" customFormat="1" ht="18.75" customHeight="1" thickBot="1" thickTop="1">
      <c r="A12" s="21" t="s">
        <v>10</v>
      </c>
      <c r="B12" s="22" t="s">
        <v>13</v>
      </c>
      <c r="C12" s="23">
        <f>SUM(C13:C26)</f>
        <v>0</v>
      </c>
      <c r="D12" s="23">
        <f>SUM(D13:D26)</f>
        <v>0</v>
      </c>
      <c r="E12" s="23">
        <f>SUM(E13:E26)</f>
        <v>0</v>
      </c>
      <c r="F12" s="71"/>
      <c r="G12" s="24">
        <f>IF(C12=0,IF((E12&lt;&gt;0),"Chyba !!!",IF(COUNT(C12:E12)=0,0,0)),IF((C12&lt;E12),"Chyba !!!",E12/C12))</f>
        <v>0</v>
      </c>
      <c r="H12" s="65">
        <f>IF(D12=0,IF((G12&lt;&gt;0),"Chyba !!!",IF(COUNT(D12:G12)=0,0,0)),IF((D12&lt;G12),"Chyba !!!",E12/D12))</f>
        <v>0</v>
      </c>
      <c r="I12" s="25">
        <f>SUM(I13:I26)</f>
        <v>0</v>
      </c>
    </row>
    <row r="13" spans="1:9" s="9" customFormat="1" ht="18.75" customHeight="1" thickTop="1">
      <c r="A13" s="26" t="s">
        <v>11</v>
      </c>
      <c r="B13" s="27" t="s">
        <v>20</v>
      </c>
      <c r="C13" s="28"/>
      <c r="D13" s="28"/>
      <c r="E13" s="28"/>
      <c r="F13" s="28"/>
      <c r="G13" s="67" t="e">
        <f>E13/C13</f>
        <v>#DIV/0!</v>
      </c>
      <c r="H13" s="67" t="e">
        <f>E13/D13</f>
        <v>#DIV/0!</v>
      </c>
      <c r="I13" s="30"/>
    </row>
    <row r="14" spans="1:9" s="9" customFormat="1" ht="18.75" customHeight="1">
      <c r="A14" s="26" t="s">
        <v>11</v>
      </c>
      <c r="B14" s="31"/>
      <c r="C14" s="28"/>
      <c r="D14" s="28"/>
      <c r="E14" s="28"/>
      <c r="F14" s="28"/>
      <c r="G14" s="67"/>
      <c r="H14" s="29"/>
      <c r="I14" s="30">
        <v>0</v>
      </c>
    </row>
    <row r="15" spans="1:9" s="9" customFormat="1" ht="18.75" customHeight="1">
      <c r="A15" s="26" t="s">
        <v>11</v>
      </c>
      <c r="B15" s="32"/>
      <c r="C15" s="28"/>
      <c r="D15" s="28"/>
      <c r="E15" s="28"/>
      <c r="F15" s="28"/>
      <c r="G15" s="67"/>
      <c r="H15" s="29"/>
      <c r="I15" s="30"/>
    </row>
    <row r="16" spans="1:9" s="9" customFormat="1" ht="18.75" customHeight="1">
      <c r="A16" s="26" t="s">
        <v>11</v>
      </c>
      <c r="B16" s="32"/>
      <c r="C16" s="28"/>
      <c r="D16" s="28"/>
      <c r="E16" s="28"/>
      <c r="F16" s="28"/>
      <c r="G16" s="67"/>
      <c r="H16" s="29"/>
      <c r="I16" s="30"/>
    </row>
    <row r="17" spans="1:9" s="9" customFormat="1" ht="18.75" customHeight="1">
      <c r="A17" s="26" t="s">
        <v>11</v>
      </c>
      <c r="B17" s="32"/>
      <c r="C17" s="28"/>
      <c r="D17" s="28"/>
      <c r="E17" s="28"/>
      <c r="F17" s="28"/>
      <c r="G17" s="67"/>
      <c r="H17" s="29"/>
      <c r="I17" s="30"/>
    </row>
    <row r="18" spans="1:9" s="9" customFormat="1" ht="18.75" customHeight="1">
      <c r="A18" s="26" t="s">
        <v>11</v>
      </c>
      <c r="B18" s="33" t="s">
        <v>21</v>
      </c>
      <c r="C18" s="28"/>
      <c r="D18" s="28"/>
      <c r="E18" s="28"/>
      <c r="F18" s="28"/>
      <c r="G18" s="67"/>
      <c r="H18" s="29"/>
      <c r="I18" s="30"/>
    </row>
    <row r="19" spans="1:9" s="9" customFormat="1" ht="18.75" customHeight="1">
      <c r="A19" s="26" t="s">
        <v>11</v>
      </c>
      <c r="B19" s="34"/>
      <c r="C19" s="28"/>
      <c r="D19" s="28"/>
      <c r="E19" s="28"/>
      <c r="F19" s="28"/>
      <c r="G19" s="67"/>
      <c r="H19" s="29"/>
      <c r="I19" s="30"/>
    </row>
    <row r="20" spans="1:9" s="9" customFormat="1" ht="18.75" customHeight="1">
      <c r="A20" s="26" t="s">
        <v>11</v>
      </c>
      <c r="B20" s="32"/>
      <c r="C20" s="28"/>
      <c r="D20" s="28"/>
      <c r="E20" s="28"/>
      <c r="F20" s="28"/>
      <c r="G20" s="67"/>
      <c r="H20" s="29"/>
      <c r="I20" s="30"/>
    </row>
    <row r="21" spans="1:9" s="9" customFormat="1" ht="18.75" customHeight="1">
      <c r="A21" s="26" t="s">
        <v>11</v>
      </c>
      <c r="B21" s="32"/>
      <c r="C21" s="35"/>
      <c r="D21" s="35"/>
      <c r="E21" s="35"/>
      <c r="F21" s="28"/>
      <c r="G21" s="67"/>
      <c r="H21" s="29"/>
      <c r="I21" s="36"/>
    </row>
    <row r="22" spans="1:9" s="9" customFormat="1" ht="18.75" customHeight="1">
      <c r="A22" s="26" t="s">
        <v>11</v>
      </c>
      <c r="B22" s="32"/>
      <c r="C22" s="37"/>
      <c r="D22" s="38"/>
      <c r="E22" s="38"/>
      <c r="F22" s="28"/>
      <c r="G22" s="67"/>
      <c r="H22" s="29"/>
      <c r="I22" s="39"/>
    </row>
    <row r="23" spans="1:9" s="9" customFormat="1" ht="18.75" customHeight="1">
      <c r="A23" s="26" t="s">
        <v>11</v>
      </c>
      <c r="B23" s="40" t="s">
        <v>23</v>
      </c>
      <c r="C23" s="28"/>
      <c r="D23" s="28"/>
      <c r="E23" s="28"/>
      <c r="F23" s="28"/>
      <c r="G23" s="28">
        <f>IF(C23=0,IF((E23&lt;&gt;0),"Chyba !!!",IF(COUNT(C23:E23)=0,0,0)),IF((C23&lt;E23),"Chyba !!!",E23/C23))</f>
        <v>0</v>
      </c>
      <c r="H23" s="29"/>
      <c r="I23" s="41"/>
    </row>
    <row r="24" spans="1:9" s="9" customFormat="1" ht="18.75" customHeight="1">
      <c r="A24" s="26" t="s">
        <v>11</v>
      </c>
      <c r="B24" s="42"/>
      <c r="C24" s="28"/>
      <c r="D24" s="28"/>
      <c r="E24" s="28"/>
      <c r="F24" s="28"/>
      <c r="G24" s="28">
        <f>IF(C24=0,IF((E24&lt;&gt;0),"Chyba !!!",IF(COUNT(C24:E24)=0,0,0)),IF((C24&lt;E24),"Chyba !!!",E24/C24))</f>
        <v>0</v>
      </c>
      <c r="H24" s="29"/>
      <c r="I24" s="41"/>
    </row>
    <row r="25" spans="1:9" s="9" customFormat="1" ht="18.75" customHeight="1">
      <c r="A25" s="43" t="s">
        <v>11</v>
      </c>
      <c r="B25" s="44"/>
      <c r="C25" s="45"/>
      <c r="D25" s="45"/>
      <c r="E25" s="45"/>
      <c r="F25" s="45"/>
      <c r="G25" s="45">
        <f>IF(C25=0,IF((E25&lt;&gt;0),"Chyba !!!",IF(COUNT(C25:E25)=0,0,0)),IF((C25&lt;E25),"Chyba !!!",E25/C25))</f>
        <v>0</v>
      </c>
      <c r="H25" s="61"/>
      <c r="I25" s="46"/>
    </row>
    <row r="26" spans="1:9" s="9" customFormat="1" ht="18.75" customHeight="1" thickBot="1">
      <c r="A26" s="47" t="s">
        <v>11</v>
      </c>
      <c r="B26" s="48"/>
      <c r="C26" s="49"/>
      <c r="D26" s="49"/>
      <c r="E26" s="49"/>
      <c r="F26" s="49"/>
      <c r="G26" s="49">
        <f>IF(C26=0,IF((E26&lt;&gt;0),"Chyba !!!",IF(COUNT(C26:E26)=0,0,0)),IF((C26&lt;E26),"Chyba !!!",E26/C26))</f>
        <v>0</v>
      </c>
      <c r="H26" s="66"/>
      <c r="I26" s="50"/>
    </row>
    <row r="27" ht="16.5" thickTop="1">
      <c r="A27" s="2"/>
    </row>
    <row r="50" ht="15.75">
      <c r="A50" s="3"/>
    </row>
  </sheetData>
  <mergeCells count="7">
    <mergeCell ref="A3:I3"/>
    <mergeCell ref="A4:I4"/>
    <mergeCell ref="A11:B11"/>
    <mergeCell ref="A6:I6"/>
    <mergeCell ref="A7:B9"/>
    <mergeCell ref="C7:G7"/>
    <mergeCell ref="A10:B10"/>
  </mergeCells>
  <conditionalFormatting sqref="G13:H26">
    <cfRule type="expression" priority="1" dxfId="0" stopIfTrue="1">
      <formula>COUNTA(C13:E13)=0</formula>
    </cfRule>
    <cfRule type="cellIs" priority="2" dxfId="1" operator="equal" stopIfTrue="1">
      <formula>"Chyba !!!"</formula>
    </cfRule>
  </conditionalFormatting>
  <conditionalFormatting sqref="G12:H12">
    <cfRule type="cellIs" priority="3" dxfId="2" operator="equal" stopIfTrue="1">
      <formula>0</formula>
    </cfRule>
    <cfRule type="cellIs" priority="4" dxfId="1" operator="equal" stopIfTrue="1">
      <formula>"Chyba !!!"</formula>
    </cfRule>
  </conditionalFormatting>
  <conditionalFormatting sqref="C11:F12 I11:I26">
    <cfRule type="cellIs" priority="5" dxfId="2" operator="equal" stopIfTrue="1">
      <formula>0</formula>
    </cfRule>
  </conditionalFormatting>
  <conditionalFormatting sqref="G11:H11">
    <cfRule type="cellIs" priority="6" dxfId="3" operator="equal" stopIfTrue="1">
      <formula>0</formula>
    </cfRule>
    <cfRule type="cellIs" priority="7" dxfId="1" operator="equal" stopIfTrue="1">
      <formula>"Chyba !!!"</formula>
    </cfRule>
  </conditionalFormatting>
  <printOptions horizontalCentered="1"/>
  <pageMargins left="0.1968503937007874" right="0.1968503937007874" top="0.89" bottom="0.7086614173228347" header="0.5118110236220472" footer="0.5118110236220472"/>
  <pageSetup fitToHeight="1" fitToWidth="1" horizontalDpi="600" verticalDpi="600" orientation="landscape" paperSize="9" scale="78" r:id="rId1"/>
  <headerFooter alignWithMargins="0">
    <oddHeader>&amp;L&amp;"Microsoft Sans Serif,Tučné"Příloha č. 6 k materiálu č.: 30
Počet stran přílohy: 2
MORAVSKOSLEZSKÝ   KRAJ
28. října 117. 702 18   Ostrava&amp;R&amp;"Microsoft Sans Serif,Tučné"&amp;8Příloha č. 4b Dotačního programu&amp;10
</oddHeader>
    <oddFooter>&amp;R&amp;"Times New Roman CE,tučné"&amp;12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7"/>
  <sheetViews>
    <sheetView showGridLines="0" workbookViewId="0" topLeftCell="A1">
      <selection activeCell="A3" sqref="A3:IV3"/>
    </sheetView>
  </sheetViews>
  <sheetFormatPr defaultColWidth="9.00390625" defaultRowHeight="12.75"/>
  <cols>
    <col min="1" max="1" width="7.875" style="1" customWidth="1"/>
    <col min="2" max="2" width="66.375" style="1" customWidth="1"/>
    <col min="3" max="9" width="18.875" style="1" customWidth="1"/>
    <col min="10" max="16384" width="9.375" style="1" customWidth="1"/>
  </cols>
  <sheetData>
    <row r="5" s="9" customFormat="1" ht="13.5" thickBot="1"/>
    <row r="6" spans="1:9" s="9" customFormat="1" ht="26.25" customHeight="1" thickTop="1">
      <c r="A6" s="83" t="s">
        <v>1</v>
      </c>
      <c r="B6" s="95"/>
      <c r="C6" s="96" t="s">
        <v>2</v>
      </c>
      <c r="D6" s="97"/>
      <c r="E6" s="97"/>
      <c r="F6" s="97"/>
      <c r="G6" s="97"/>
      <c r="H6" s="98"/>
      <c r="I6" s="8" t="s">
        <v>3</v>
      </c>
    </row>
    <row r="7" spans="1:9" s="9" customFormat="1" ht="96" customHeight="1">
      <c r="A7" s="85"/>
      <c r="B7" s="86"/>
      <c r="C7" s="10" t="s">
        <v>30</v>
      </c>
      <c r="D7" s="68" t="s">
        <v>29</v>
      </c>
      <c r="E7" s="70" t="s">
        <v>28</v>
      </c>
      <c r="F7" s="70" t="s">
        <v>31</v>
      </c>
      <c r="G7" s="10" t="s">
        <v>32</v>
      </c>
      <c r="H7" s="69" t="s">
        <v>36</v>
      </c>
      <c r="I7" s="11" t="s">
        <v>4</v>
      </c>
    </row>
    <row r="8" spans="1:9" s="9" customFormat="1" ht="24" customHeight="1" thickBot="1">
      <c r="A8" s="87"/>
      <c r="B8" s="88"/>
      <c r="C8" s="12" t="s">
        <v>5</v>
      </c>
      <c r="D8" s="12" t="s">
        <v>5</v>
      </c>
      <c r="E8" s="12" t="s">
        <v>5</v>
      </c>
      <c r="F8" s="12" t="s">
        <v>5</v>
      </c>
      <c r="G8" s="12" t="s">
        <v>5</v>
      </c>
      <c r="H8" s="13" t="s">
        <v>35</v>
      </c>
      <c r="I8" s="14" t="s">
        <v>5</v>
      </c>
    </row>
    <row r="9" spans="1:9" s="9" customFormat="1" ht="17.25" customHeight="1" thickBot="1" thickTop="1">
      <c r="A9" s="91"/>
      <c r="B9" s="92"/>
      <c r="C9" s="15" t="s">
        <v>6</v>
      </c>
      <c r="D9" s="15" t="s">
        <v>7</v>
      </c>
      <c r="E9" s="15" t="s">
        <v>8</v>
      </c>
      <c r="F9" s="15" t="s">
        <v>9</v>
      </c>
      <c r="G9" s="15" t="s">
        <v>25</v>
      </c>
      <c r="H9" s="15" t="s">
        <v>26</v>
      </c>
      <c r="I9" s="17" t="s">
        <v>34</v>
      </c>
    </row>
    <row r="10" spans="1:9" s="9" customFormat="1" ht="18.75" customHeight="1" thickBot="1" thickTop="1">
      <c r="A10" s="21" t="s">
        <v>10</v>
      </c>
      <c r="B10" s="22" t="s">
        <v>14</v>
      </c>
      <c r="C10" s="23">
        <f>SUM(C11:C26)</f>
        <v>458000</v>
      </c>
      <c r="D10" s="23">
        <f>SUM(D11:D26)</f>
        <v>45800</v>
      </c>
      <c r="E10" s="23">
        <f>SUM(E11:E26)</f>
        <v>91600</v>
      </c>
      <c r="F10" s="23">
        <f>SUM(F11:F26)</f>
        <v>137400</v>
      </c>
      <c r="G10" s="23">
        <f>SUM(G11:G26)</f>
        <v>103000</v>
      </c>
      <c r="H10" s="75">
        <f>IF(F10=0,IF((G10&lt;&gt;0),"Chyba !!!",IF(COUNT(F10:G10)=0,0,0)),IF((F10&lt;G10),"Chyba !!!",G10/F10))</f>
        <v>0.7496360989810772</v>
      </c>
      <c r="I10" s="51">
        <f>SUM(I11:I26)</f>
        <v>103000</v>
      </c>
    </row>
    <row r="11" spans="1:9" s="9" customFormat="1" ht="18.75" customHeight="1" thickTop="1">
      <c r="A11" s="26" t="s">
        <v>11</v>
      </c>
      <c r="B11" s="33" t="s">
        <v>17</v>
      </c>
      <c r="C11" s="28"/>
      <c r="D11" s="28"/>
      <c r="E11" s="28"/>
      <c r="F11" s="28"/>
      <c r="G11" s="28"/>
      <c r="H11" s="67"/>
      <c r="I11" s="52"/>
    </row>
    <row r="12" spans="1:9" s="9" customFormat="1" ht="18.75" customHeight="1">
      <c r="A12" s="26" t="s">
        <v>11</v>
      </c>
      <c r="B12" s="42"/>
      <c r="C12" s="28"/>
      <c r="D12" s="28"/>
      <c r="E12" s="28"/>
      <c r="F12" s="28"/>
      <c r="G12" s="28"/>
      <c r="H12" s="67">
        <f aca="true" t="shared" si="0" ref="H12:H26">IF(C12=0,IF((E12&lt;&gt;0),"Chyba !!!",IF(COUNT(C12:E12)=0,0,0)),IF((C12&lt;E12),"Chyba !!!",E12/C12))</f>
        <v>0</v>
      </c>
      <c r="I12" s="52"/>
    </row>
    <row r="13" spans="1:9" s="9" customFormat="1" ht="18.75" customHeight="1">
      <c r="A13" s="26" t="s">
        <v>11</v>
      </c>
      <c r="B13" s="32"/>
      <c r="C13" s="28"/>
      <c r="D13" s="28"/>
      <c r="E13" s="28"/>
      <c r="F13" s="28"/>
      <c r="G13" s="28"/>
      <c r="H13" s="67">
        <f t="shared" si="0"/>
        <v>0</v>
      </c>
      <c r="I13" s="52"/>
    </row>
    <row r="14" spans="1:9" s="9" customFormat="1" ht="18.75" customHeight="1">
      <c r="A14" s="26" t="s">
        <v>11</v>
      </c>
      <c r="B14" s="32"/>
      <c r="C14" s="28"/>
      <c r="D14" s="28"/>
      <c r="E14" s="28"/>
      <c r="F14" s="28"/>
      <c r="G14" s="28"/>
      <c r="H14" s="67">
        <f t="shared" si="0"/>
        <v>0</v>
      </c>
      <c r="I14" s="52"/>
    </row>
    <row r="15" spans="1:9" s="9" customFormat="1" ht="18.75" customHeight="1">
      <c r="A15" s="26" t="s">
        <v>11</v>
      </c>
      <c r="B15" s="33" t="s">
        <v>18</v>
      </c>
      <c r="C15" s="28">
        <v>458000</v>
      </c>
      <c r="D15" s="28">
        <v>45800</v>
      </c>
      <c r="E15" s="28">
        <v>91600</v>
      </c>
      <c r="F15" s="28">
        <v>137400</v>
      </c>
      <c r="G15" s="28">
        <v>103000</v>
      </c>
      <c r="H15" s="67">
        <v>0.75</v>
      </c>
      <c r="I15" s="52">
        <v>103000</v>
      </c>
    </row>
    <row r="16" spans="1:9" s="9" customFormat="1" ht="18.75" customHeight="1">
      <c r="A16" s="26" t="s">
        <v>11</v>
      </c>
      <c r="B16" s="34"/>
      <c r="C16" s="28"/>
      <c r="D16" s="28"/>
      <c r="E16" s="28"/>
      <c r="F16" s="28"/>
      <c r="G16" s="28"/>
      <c r="H16" s="67">
        <f t="shared" si="0"/>
        <v>0</v>
      </c>
      <c r="I16" s="52"/>
    </row>
    <row r="17" spans="1:9" s="9" customFormat="1" ht="18.75" customHeight="1">
      <c r="A17" s="26" t="s">
        <v>11</v>
      </c>
      <c r="B17" s="32"/>
      <c r="C17" s="28"/>
      <c r="D17" s="28"/>
      <c r="E17" s="28"/>
      <c r="F17" s="28"/>
      <c r="G17" s="28"/>
      <c r="H17" s="67">
        <f t="shared" si="0"/>
        <v>0</v>
      </c>
      <c r="I17" s="52"/>
    </row>
    <row r="18" spans="1:9" s="9" customFormat="1" ht="18.75" customHeight="1">
      <c r="A18" s="26" t="s">
        <v>11</v>
      </c>
      <c r="B18" s="32"/>
      <c r="C18" s="28"/>
      <c r="D18" s="28"/>
      <c r="E18" s="28"/>
      <c r="F18" s="28"/>
      <c r="G18" s="28"/>
      <c r="H18" s="67">
        <f t="shared" si="0"/>
        <v>0</v>
      </c>
      <c r="I18" s="52"/>
    </row>
    <row r="19" spans="1:9" s="9" customFormat="1" ht="18.75" customHeight="1">
      <c r="A19" s="26" t="s">
        <v>11</v>
      </c>
      <c r="B19" s="40" t="s">
        <v>19</v>
      </c>
      <c r="C19" s="35"/>
      <c r="D19" s="35"/>
      <c r="E19" s="35"/>
      <c r="F19" s="28"/>
      <c r="G19" s="28"/>
      <c r="H19" s="67">
        <f t="shared" si="0"/>
        <v>0</v>
      </c>
      <c r="I19" s="53"/>
    </row>
    <row r="20" spans="1:9" s="9" customFormat="1" ht="18.75" customHeight="1">
      <c r="A20" s="26" t="s">
        <v>11</v>
      </c>
      <c r="B20" s="42"/>
      <c r="C20" s="37"/>
      <c r="D20" s="38"/>
      <c r="E20" s="38"/>
      <c r="F20" s="28"/>
      <c r="G20" s="28"/>
      <c r="H20" s="67">
        <f t="shared" si="0"/>
        <v>0</v>
      </c>
      <c r="I20" s="54"/>
    </row>
    <row r="21" spans="1:9" s="9" customFormat="1" ht="18.75" customHeight="1">
      <c r="A21" s="26" t="s">
        <v>11</v>
      </c>
      <c r="B21" s="32"/>
      <c r="C21" s="28"/>
      <c r="D21" s="28"/>
      <c r="E21" s="28"/>
      <c r="F21" s="28"/>
      <c r="G21" s="28"/>
      <c r="H21" s="67">
        <f t="shared" si="0"/>
        <v>0</v>
      </c>
      <c r="I21" s="55"/>
    </row>
    <row r="22" spans="1:9" s="9" customFormat="1" ht="18.75" customHeight="1">
      <c r="A22" s="26" t="s">
        <v>11</v>
      </c>
      <c r="B22" s="34"/>
      <c r="C22" s="28"/>
      <c r="D22" s="28"/>
      <c r="E22" s="28"/>
      <c r="F22" s="28"/>
      <c r="G22" s="28"/>
      <c r="H22" s="67">
        <f t="shared" si="0"/>
        <v>0</v>
      </c>
      <c r="I22" s="55"/>
    </row>
    <row r="23" spans="1:9" s="9" customFormat="1" ht="18.75" customHeight="1">
      <c r="A23" s="26" t="s">
        <v>11</v>
      </c>
      <c r="B23" s="33" t="s">
        <v>24</v>
      </c>
      <c r="C23" s="45"/>
      <c r="D23" s="45"/>
      <c r="E23" s="45"/>
      <c r="F23" s="28"/>
      <c r="G23" s="28"/>
      <c r="H23" s="67">
        <f t="shared" si="0"/>
        <v>0</v>
      </c>
      <c r="I23" s="56"/>
    </row>
    <row r="24" spans="1:9" s="9" customFormat="1" ht="18.75" customHeight="1">
      <c r="A24" s="26" t="s">
        <v>11</v>
      </c>
      <c r="B24" s="32"/>
      <c r="C24" s="37"/>
      <c r="D24" s="38"/>
      <c r="E24" s="38"/>
      <c r="F24" s="28"/>
      <c r="G24" s="28"/>
      <c r="H24" s="67">
        <f t="shared" si="0"/>
        <v>0</v>
      </c>
      <c r="I24" s="54"/>
    </row>
    <row r="25" spans="1:9" s="9" customFormat="1" ht="18.75" customHeight="1">
      <c r="A25" s="26" t="s">
        <v>11</v>
      </c>
      <c r="B25" s="32"/>
      <c r="C25" s="57"/>
      <c r="D25" s="57"/>
      <c r="E25" s="57"/>
      <c r="F25" s="28"/>
      <c r="G25" s="57"/>
      <c r="H25" s="67">
        <f t="shared" si="0"/>
        <v>0</v>
      </c>
      <c r="I25" s="55"/>
    </row>
    <row r="26" spans="1:9" s="9" customFormat="1" ht="18.75" customHeight="1" thickBot="1">
      <c r="A26" s="58" t="s">
        <v>11</v>
      </c>
      <c r="B26" s="59"/>
      <c r="C26" s="60"/>
      <c r="D26" s="60"/>
      <c r="E26" s="60"/>
      <c r="F26" s="73"/>
      <c r="G26" s="60"/>
      <c r="H26" s="67">
        <f t="shared" si="0"/>
        <v>0</v>
      </c>
      <c r="I26" s="62"/>
    </row>
    <row r="27" spans="1:9" s="9" customFormat="1" ht="18.75" customHeight="1" thickBot="1" thickTop="1">
      <c r="A27" s="93" t="s">
        <v>15</v>
      </c>
      <c r="B27" s="94"/>
      <c r="C27" s="63">
        <f>'Strana č. 1'!C12+'Strana č. 2'!C10</f>
        <v>458000</v>
      </c>
      <c r="D27" s="63">
        <f>'Strana č. 1'!D12+'Strana č. 2'!D10</f>
        <v>45800</v>
      </c>
      <c r="E27" s="63">
        <f>'Strana č. 1'!E12+'Strana č. 2'!E10</f>
        <v>91600</v>
      </c>
      <c r="F27" s="63">
        <f>'Strana č. 1'!F12+'Strana č. 2'!F10</f>
        <v>137400</v>
      </c>
      <c r="G27" s="63">
        <f>'Strana č. 1'!G12+'Strana č. 2'!G10</f>
        <v>103000</v>
      </c>
      <c r="H27" s="76">
        <v>0.75</v>
      </c>
      <c r="I27" s="64">
        <f>'Strana č. 1'!I12+'Strana č. 2'!I10</f>
        <v>103000</v>
      </c>
    </row>
    <row r="28" ht="13.5" thickTop="1"/>
  </sheetData>
  <mergeCells count="4">
    <mergeCell ref="A27:B27"/>
    <mergeCell ref="A6:B8"/>
    <mergeCell ref="C6:H6"/>
    <mergeCell ref="A9:B9"/>
  </mergeCells>
  <conditionalFormatting sqref="C27:H27 I10:I27">
    <cfRule type="cellIs" priority="1" dxfId="4" operator="equal" stopIfTrue="1">
      <formula>0</formula>
    </cfRule>
    <cfRule type="cellIs" priority="2" dxfId="1" operator="equal" stopIfTrue="1">
      <formula>"Chyba !!!"</formula>
    </cfRule>
  </conditionalFormatting>
  <conditionalFormatting sqref="C10:G10">
    <cfRule type="expression" priority="3" dxfId="2" stopIfTrue="1">
      <formula>COUNTA(C11:C26)=0</formula>
    </cfRule>
  </conditionalFormatting>
  <conditionalFormatting sqref="H11:H26">
    <cfRule type="expression" priority="4" dxfId="0" stopIfTrue="1">
      <formula>COUNTA(C11:E11)=0</formula>
    </cfRule>
    <cfRule type="cellIs" priority="5" dxfId="1" operator="equal" stopIfTrue="1">
      <formula>"Chyba !!!"</formula>
    </cfRule>
  </conditionalFormatting>
  <conditionalFormatting sqref="H10">
    <cfRule type="cellIs" priority="6" dxfId="2" operator="equal" stopIfTrue="1">
      <formula>0</formula>
    </cfRule>
    <cfRule type="cellIs" priority="7" dxfId="1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8" r:id="rId1"/>
  <headerFooter alignWithMargins="0">
    <oddHeader>&amp;L&amp;"Microsoft Sans Serif,Tučné"Příloha č.: 6 k materiálu č.: 30
Počet stran přílohy: 2
MORAVSKOSLEZSKÝ   KRAJ
28. října 117, 702 18    Ostrava&amp;R&amp;"Microsoft Sans Serif,Tučné"Strana 2/2</oddHeader>
    <oddFooter>&amp;R&amp;"Times New Roman CE,tučné"&amp;12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putnior</dc:creator>
  <cp:keywords/>
  <dc:description/>
  <cp:lastModifiedBy>marcikova3541</cp:lastModifiedBy>
  <cp:lastPrinted>2013-08-28T06:00:28Z</cp:lastPrinted>
  <dcterms:created xsi:type="dcterms:W3CDTF">2004-01-12T07:07:23Z</dcterms:created>
  <dcterms:modified xsi:type="dcterms:W3CDTF">2013-09-04T10:13:00Z</dcterms:modified>
  <cp:category/>
  <cp:version/>
  <cp:contentType/>
  <cp:contentStatus/>
</cp:coreProperties>
</file>