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1460" windowHeight="9525" tabRatio="330" activeTab="0"/>
  </bookViews>
  <sheets>
    <sheet name="DT2 " sheetId="1" r:id="rId1"/>
  </sheets>
  <definedNames>
    <definedName name="_xlnm.Print_Area" localSheetId="0">'DT2 '!$A$1:$K$9</definedName>
  </definedNames>
  <calcPr fullCalcOnLoad="1"/>
</workbook>
</file>

<file path=xl/sharedStrings.xml><?xml version="1.0" encoding="utf-8"?>
<sst xmlns="http://schemas.openxmlformats.org/spreadsheetml/2006/main" count="34" uniqueCount="33">
  <si>
    <t>Poř.číslo</t>
  </si>
  <si>
    <t>Název žadatele</t>
  </si>
  <si>
    <t>Právní forma</t>
  </si>
  <si>
    <t>IČ</t>
  </si>
  <si>
    <t>Název projektu</t>
  </si>
  <si>
    <t>délka trvání projektu</t>
  </si>
  <si>
    <t xml:space="preserve">příspěvková organizace </t>
  </si>
  <si>
    <t>Vysoká škola sociálně správní, Institut celoživotního vzdělávání Havířov o.p.s.</t>
  </si>
  <si>
    <t>obecně prospěšná společnost</t>
  </si>
  <si>
    <t>25840886</t>
  </si>
  <si>
    <t xml:space="preserve">Zhodnocení spolupráce měst a obcí v Moravskoslezském kraji a možnosti a perspektivy dalšího rozvoje </t>
  </si>
  <si>
    <t>veřejná vysoká škola</t>
  </si>
  <si>
    <t>Vysoká škola podnikání, a.s.</t>
  </si>
  <si>
    <t>akciová společnost</t>
  </si>
  <si>
    <t>25861271</t>
  </si>
  <si>
    <t>Model kreativních a inovačních míst a jeho ověření v podmínkách Moravskoslezského kraje</t>
  </si>
  <si>
    <t>Slezská univerzita v Opavě</t>
  </si>
  <si>
    <t>47813059</t>
  </si>
  <si>
    <t>Muzeum Beskyd Frýdek-Místek, příspěvková organizace</t>
  </si>
  <si>
    <t>00095630</t>
  </si>
  <si>
    <t>ACCENDO - Centrum pro vědu a výzkum, o.p.s.</t>
  </si>
  <si>
    <t>28614950</t>
  </si>
  <si>
    <t>Pokročilá analýza a modelování družicových observačních dat za účasti mladých vědeckých pracovníků a Determinanty firemní filantropie a orientace na regionálním rozvoji</t>
  </si>
  <si>
    <t>Přirozené a přírodně blízké biotypy fytochorionu Jablunkovské mezihoří (Trachaeophyta, Bryophyta, syntaxony) - nelesní část</t>
  </si>
  <si>
    <t xml:space="preserve">Socioekonomické a demografické změny ve struktuře osídlení a nástroje na usměrňování trendů urbanizace v územním plánování </t>
  </si>
  <si>
    <t>Podíl dotace na uznatelných nákladech projektu</t>
  </si>
  <si>
    <t>Návrh dotace (Kč)</t>
  </si>
  <si>
    <t>Návrh dotace - neinvestice (Kč)</t>
  </si>
  <si>
    <t>Návrh dotace - investice (Kč)</t>
  </si>
  <si>
    <t>Uznatelné náklady projektu (Kč)</t>
  </si>
  <si>
    <t>Celkem:</t>
  </si>
  <si>
    <t>Návrh</t>
  </si>
  <si>
    <t>Poskytnutí neinvestičních dotací náhradních žadatelům: dotační titul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</si>
</sst>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0\ _K_č"/>
    <numFmt numFmtId="166" formatCode="#,##0.00\ &quot;Kč&quot;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4" fontId="4" fillId="0" borderId="1" xfId="0" applyNumberFormat="1" applyFont="1" applyBorder="1" applyAlignment="1">
      <alignment/>
    </xf>
    <xf numFmtId="10" fontId="4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/>
    </xf>
    <xf numFmtId="0" fontId="1" fillId="0" borderId="2" xfId="0" applyFont="1" applyFill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4" xfId="0" applyFont="1" applyFill="1" applyBorder="1" applyAlignment="1">
      <alignment wrapText="1"/>
    </xf>
    <xf numFmtId="49" fontId="0" fillId="0" borderId="4" xfId="0" applyNumberFormat="1" applyBorder="1" applyAlignment="1">
      <alignment/>
    </xf>
    <xf numFmtId="0" fontId="4" fillId="0" borderId="5" xfId="0" applyFont="1" applyFill="1" applyBorder="1" applyAlignment="1">
      <alignment wrapText="1"/>
    </xf>
    <xf numFmtId="4" fontId="4" fillId="0" borderId="4" xfId="0" applyNumberFormat="1" applyFont="1" applyFill="1" applyBorder="1" applyAlignment="1">
      <alignment wrapText="1"/>
    </xf>
    <xf numFmtId="4" fontId="4" fillId="0" borderId="4" xfId="0" applyNumberFormat="1" applyFont="1" applyBorder="1" applyAlignment="1">
      <alignment/>
    </xf>
    <xf numFmtId="10" fontId="4" fillId="0" borderId="4" xfId="0" applyNumberFormat="1" applyFont="1" applyBorder="1" applyAlignment="1">
      <alignment/>
    </xf>
    <xf numFmtId="0" fontId="1" fillId="3" borderId="6" xfId="0" applyFont="1" applyFill="1" applyBorder="1" applyAlignment="1">
      <alignment wrapText="1"/>
    </xf>
    <xf numFmtId="0" fontId="1" fillId="3" borderId="7" xfId="0" applyFont="1" applyFill="1" applyBorder="1" applyAlignment="1">
      <alignment/>
    </xf>
    <xf numFmtId="49" fontId="1" fillId="3" borderId="7" xfId="0" applyNumberFormat="1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7" xfId="0" applyFont="1" applyFill="1" applyBorder="1" applyAlignment="1">
      <alignment wrapText="1"/>
    </xf>
    <xf numFmtId="4" fontId="1" fillId="3" borderId="7" xfId="0" applyNumberFormat="1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14" fontId="4" fillId="0" borderId="11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14" fontId="4" fillId="0" borderId="13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4" fillId="0" borderId="15" xfId="0" applyFont="1" applyFill="1" applyBorder="1" applyAlignment="1">
      <alignment wrapText="1"/>
    </xf>
    <xf numFmtId="49" fontId="0" fillId="0" borderId="15" xfId="0" applyNumberFormat="1" applyBorder="1" applyAlignment="1">
      <alignment/>
    </xf>
    <xf numFmtId="0" fontId="4" fillId="0" borderId="16" xfId="0" applyFont="1" applyFill="1" applyBorder="1" applyAlignment="1">
      <alignment wrapText="1"/>
    </xf>
    <xf numFmtId="4" fontId="4" fillId="0" borderId="15" xfId="0" applyNumberFormat="1" applyFont="1" applyFill="1" applyBorder="1" applyAlignment="1">
      <alignment wrapText="1"/>
    </xf>
    <xf numFmtId="4" fontId="4" fillId="0" borderId="15" xfId="0" applyNumberFormat="1" applyFont="1" applyFill="1" applyBorder="1" applyAlignment="1">
      <alignment/>
    </xf>
    <xf numFmtId="4" fontId="4" fillId="0" borderId="15" xfId="0" applyNumberFormat="1" applyFont="1" applyBorder="1" applyAlignment="1">
      <alignment/>
    </xf>
    <xf numFmtId="10" fontId="4" fillId="0" borderId="15" xfId="0" applyNumberFormat="1" applyFont="1" applyBorder="1" applyAlignment="1">
      <alignment/>
    </xf>
    <xf numFmtId="14" fontId="4" fillId="0" borderId="17" xfId="0" applyNumberFormat="1" applyFont="1" applyBorder="1" applyAlignment="1">
      <alignment/>
    </xf>
    <xf numFmtId="0" fontId="0" fillId="0" borderId="0" xfId="0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right" wrapText="1"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0" fillId="0" borderId="18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10.57421875" style="0" customWidth="1"/>
    <col min="2" max="2" width="40.7109375" style="0" customWidth="1"/>
    <col min="3" max="3" width="25.28125" style="0" customWidth="1"/>
    <col min="4" max="4" width="16.7109375" style="3" customWidth="1"/>
    <col min="5" max="5" width="50.421875" style="0" customWidth="1"/>
    <col min="6" max="6" width="16.8515625" style="0" customWidth="1"/>
    <col min="7" max="7" width="14.7109375" style="0" customWidth="1"/>
    <col min="8" max="9" width="16.57421875" style="2" customWidth="1"/>
    <col min="10" max="10" width="15.28125" style="0" customWidth="1"/>
    <col min="11" max="11" width="15.7109375" style="0" customWidth="1"/>
  </cols>
  <sheetData>
    <row r="1" ht="14.25">
      <c r="A1" s="54" t="s">
        <v>31</v>
      </c>
    </row>
    <row r="2" spans="1:11" ht="15" thickBot="1">
      <c r="A2" s="55" t="s">
        <v>32</v>
      </c>
      <c r="B2" s="56"/>
      <c r="C2" s="56"/>
      <c r="D2" s="56"/>
      <c r="E2" s="12"/>
      <c r="F2" s="12"/>
      <c r="G2" s="12"/>
      <c r="H2" s="13"/>
      <c r="I2" s="13"/>
      <c r="J2" s="12"/>
      <c r="K2" s="12"/>
    </row>
    <row r="3" spans="1:12" s="1" customFormat="1" ht="56.25" customHeight="1" thickBot="1">
      <c r="A3" s="27" t="s">
        <v>0</v>
      </c>
      <c r="B3" s="28" t="s">
        <v>1</v>
      </c>
      <c r="C3" s="28" t="s">
        <v>2</v>
      </c>
      <c r="D3" s="29" t="s">
        <v>3</v>
      </c>
      <c r="E3" s="30" t="s">
        <v>4</v>
      </c>
      <c r="F3" s="31" t="s">
        <v>27</v>
      </c>
      <c r="G3" s="31" t="s">
        <v>28</v>
      </c>
      <c r="H3" s="32" t="s">
        <v>26</v>
      </c>
      <c r="I3" s="32" t="s">
        <v>29</v>
      </c>
      <c r="J3" s="31" t="s">
        <v>25</v>
      </c>
      <c r="K3" s="33" t="s">
        <v>5</v>
      </c>
      <c r="L3" s="10"/>
    </row>
    <row r="4" spans="1:11" ht="42" customHeight="1">
      <c r="A4" s="34">
        <v>1</v>
      </c>
      <c r="B4" s="20" t="s">
        <v>16</v>
      </c>
      <c r="C4" s="21" t="s">
        <v>11</v>
      </c>
      <c r="D4" s="22" t="s">
        <v>17</v>
      </c>
      <c r="E4" s="23" t="s">
        <v>22</v>
      </c>
      <c r="F4" s="24">
        <v>797500</v>
      </c>
      <c r="G4" s="24">
        <v>193000</v>
      </c>
      <c r="H4" s="25">
        <v>990500</v>
      </c>
      <c r="I4" s="25">
        <v>1143496</v>
      </c>
      <c r="J4" s="26">
        <f>H4/I4</f>
        <v>0.866203292359571</v>
      </c>
      <c r="K4" s="35">
        <v>41912</v>
      </c>
    </row>
    <row r="5" spans="1:11" ht="35.25" customHeight="1">
      <c r="A5" s="36">
        <v>2</v>
      </c>
      <c r="B5" s="15" t="s">
        <v>12</v>
      </c>
      <c r="C5" s="7" t="s">
        <v>13</v>
      </c>
      <c r="D5" s="9" t="s">
        <v>14</v>
      </c>
      <c r="E5" s="18" t="s">
        <v>15</v>
      </c>
      <c r="F5" s="17">
        <v>545960</v>
      </c>
      <c r="G5" s="17">
        <v>173400</v>
      </c>
      <c r="H5" s="4">
        <v>719360</v>
      </c>
      <c r="I5" s="4">
        <v>799360</v>
      </c>
      <c r="J5" s="5">
        <f>H5/I5</f>
        <v>0.899919935948759</v>
      </c>
      <c r="K5" s="37">
        <v>41912</v>
      </c>
    </row>
    <row r="6" spans="1:11" ht="43.5" customHeight="1">
      <c r="A6" s="36">
        <v>3</v>
      </c>
      <c r="B6" s="15" t="s">
        <v>20</v>
      </c>
      <c r="C6" s="7" t="s">
        <v>8</v>
      </c>
      <c r="D6" s="9" t="s">
        <v>21</v>
      </c>
      <c r="E6" s="18" t="s">
        <v>24</v>
      </c>
      <c r="F6" s="17">
        <v>754600</v>
      </c>
      <c r="G6" s="17">
        <v>217400</v>
      </c>
      <c r="H6" s="4">
        <v>972000</v>
      </c>
      <c r="I6" s="4">
        <v>1080000</v>
      </c>
      <c r="J6" s="5">
        <f>H6/I6</f>
        <v>0.9</v>
      </c>
      <c r="K6" s="37">
        <v>41912</v>
      </c>
    </row>
    <row r="7" spans="1:11" ht="35.25" customHeight="1">
      <c r="A7" s="38">
        <v>4</v>
      </c>
      <c r="B7" s="14" t="s">
        <v>7</v>
      </c>
      <c r="C7" s="6" t="s">
        <v>8</v>
      </c>
      <c r="D7" s="8" t="s">
        <v>9</v>
      </c>
      <c r="E7" s="19" t="s">
        <v>10</v>
      </c>
      <c r="F7" s="16">
        <v>261000</v>
      </c>
      <c r="G7" s="16">
        <v>0</v>
      </c>
      <c r="H7" s="4">
        <v>261000</v>
      </c>
      <c r="I7" s="4">
        <v>290000</v>
      </c>
      <c r="J7" s="5">
        <f>H7/I7</f>
        <v>0.9</v>
      </c>
      <c r="K7" s="37">
        <v>41912</v>
      </c>
    </row>
    <row r="8" spans="1:11" ht="40.5" customHeight="1" thickBot="1">
      <c r="A8" s="39">
        <v>5</v>
      </c>
      <c r="B8" s="40" t="s">
        <v>18</v>
      </c>
      <c r="C8" s="41" t="s">
        <v>6</v>
      </c>
      <c r="D8" s="42" t="s">
        <v>19</v>
      </c>
      <c r="E8" s="43" t="s">
        <v>23</v>
      </c>
      <c r="F8" s="44">
        <v>590500</v>
      </c>
      <c r="G8" s="44">
        <v>204000</v>
      </c>
      <c r="H8" s="45">
        <v>794500</v>
      </c>
      <c r="I8" s="46">
        <v>888000</v>
      </c>
      <c r="J8" s="47">
        <f>H8/I8</f>
        <v>0.8947072072072072</v>
      </c>
      <c r="K8" s="48">
        <v>41912</v>
      </c>
    </row>
    <row r="9" spans="1:11" ht="33.75" customHeight="1">
      <c r="A9" s="12"/>
      <c r="B9" s="49"/>
      <c r="C9" s="12"/>
      <c r="D9" s="11"/>
      <c r="E9" s="53" t="s">
        <v>30</v>
      </c>
      <c r="F9" s="50">
        <f>SUM(F4:F8)</f>
        <v>2949560</v>
      </c>
      <c r="G9" s="50">
        <f>SUM(G4:G8)</f>
        <v>787800</v>
      </c>
      <c r="H9" s="51">
        <f>SUM(H4:H8)</f>
        <v>3737360</v>
      </c>
      <c r="I9" s="52">
        <f>SUM(I4:I8)</f>
        <v>4200856</v>
      </c>
      <c r="J9" s="12"/>
      <c r="K9" s="12"/>
    </row>
    <row r="10" spans="3:11" ht="12.75">
      <c r="C10" s="12"/>
      <c r="D10" s="11"/>
      <c r="E10" s="12"/>
      <c r="F10" s="12"/>
      <c r="G10" s="12"/>
      <c r="H10" s="13"/>
      <c r="I10" s="13"/>
      <c r="J10" s="12"/>
      <c r="K10" s="12"/>
    </row>
    <row r="11" ht="12.75">
      <c r="C11" s="12"/>
    </row>
  </sheetData>
  <mergeCells count="1">
    <mergeCell ref="A2:D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9" r:id="rId1"/>
  <headerFooter alignWithMargins="0">
    <oddHeader>&amp;L&amp;"Arial,Tučné"Příloha č. 4 k materiálu č.: 37
&amp;"Arial,Obyčejné"Počet stran přílohy: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kaiduschova</dc:creator>
  <cp:keywords/>
  <dc:description/>
  <cp:lastModifiedBy>hones</cp:lastModifiedBy>
  <cp:lastPrinted>2013-09-02T08:45:32Z</cp:lastPrinted>
  <dcterms:created xsi:type="dcterms:W3CDTF">2013-04-22T06:34:31Z</dcterms:created>
  <dcterms:modified xsi:type="dcterms:W3CDTF">2013-09-04T10:47:09Z</dcterms:modified>
  <cp:category/>
  <cp:version/>
  <cp:contentType/>
  <cp:contentStatus/>
</cp:coreProperties>
</file>