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240" windowHeight="10800" activeTab="0"/>
  </bookViews>
  <sheets>
    <sheet name="KSS podpoření" sheetId="1" r:id="rId1"/>
  </sheets>
  <definedNames>
    <definedName name="_xlnm.Print_Titles" localSheetId="0">'KSS podpoření'!$5:$5</definedName>
    <definedName name="_xlnm.Print_Area" localSheetId="0">'KSS podpoření'!$A$1:$J$16</definedName>
    <definedName name="Z_E7AD0BCE_90B2_4EDF_9AAE_C621EAE30BB4_.wvu.FilterData" localSheetId="0" hidden="1">'KSS podpoření'!$A$5:$J$16</definedName>
    <definedName name="Z_E7AD0BCE_90B2_4EDF_9AAE_C621EAE30BB4_.wvu.PrintArea" localSheetId="0" hidden="1">'KSS podpoření'!$A$1:$J$16</definedName>
    <definedName name="Z_E7AD0BCE_90B2_4EDF_9AAE_C621EAE30BB4_.wvu.PrintTitles" localSheetId="0" hidden="1">'KSS podpoření'!$5:$5</definedName>
  </definedNames>
  <calcPr fullCalcOnLoad="1"/>
</workbook>
</file>

<file path=xl/sharedStrings.xml><?xml version="1.0" encoding="utf-8"?>
<sst xmlns="http://schemas.openxmlformats.org/spreadsheetml/2006/main" count="74" uniqueCount="54">
  <si>
    <t>Počet stran přílohy: 2</t>
  </si>
  <si>
    <t>"NÁVRH"</t>
  </si>
  <si>
    <t>Poskytnutí účelových dotací z rozpočtu kraje v Programu na podporu zvýšení kvality sociálních služeb poskytovaných v Moravskoslezském kraji na rok 2014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</si>
  <si>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</si>
  <si>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</si>
  <si>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</si>
  <si>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</si>
  <si>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</si>
  <si>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</si>
  <si>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</si>
  <si>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</si>
  <si>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Schválená dotace v Kč </t>
  </si>
  <si>
    <t>Druh dotace</t>
  </si>
  <si>
    <t>09/14</t>
  </si>
  <si>
    <t>KSS 2/14</t>
  </si>
  <si>
    <t>Slezská diakonie</t>
  </si>
  <si>
    <t>církevní organizace</t>
  </si>
  <si>
    <t>Vzdělávání a supervize dobrovolníků Slezské diakonie</t>
  </si>
  <si>
    <t>neinvestiční</t>
  </si>
  <si>
    <t>19/14</t>
  </si>
  <si>
    <t>KSS 1/14</t>
  </si>
  <si>
    <t>Domov Vesna, příspěvková organizace</t>
  </si>
  <si>
    <t xml:space="preserve">příspěvková organizace </t>
  </si>
  <si>
    <t>Bezbariérové společenské místnosti pro seniory</t>
  </si>
  <si>
    <t>33/14</t>
  </si>
  <si>
    <t>Pavučina o.p.s.</t>
  </si>
  <si>
    <t>obecně prospěšná společnost</t>
  </si>
  <si>
    <t>Rozvoj kompetencí pracovníků NZDM Free klub</t>
  </si>
  <si>
    <t>17/14</t>
  </si>
  <si>
    <t>Středisko sociálních služeb města Frýdlant nad Ostravicí</t>
  </si>
  <si>
    <t>00847020</t>
  </si>
  <si>
    <t>příspěvková organizace</t>
  </si>
  <si>
    <t>Podpora systematického vzdělávání a rozvoje týmů (pracovníků)</t>
  </si>
  <si>
    <t>28/14</t>
  </si>
  <si>
    <t>Diecézní charita ostravsko-opavská</t>
  </si>
  <si>
    <t>66181127</t>
  </si>
  <si>
    <t>Profesní rozvoj a metodická podpora pracovníků DCHOO</t>
  </si>
  <si>
    <t>31/14</t>
  </si>
  <si>
    <t>Přenesme se přes překážky …</t>
  </si>
  <si>
    <t>investiční</t>
  </si>
  <si>
    <t>03/14</t>
  </si>
  <si>
    <t>Centrum pro dětský sluch Tamtam, o.p.s.</t>
  </si>
  <si>
    <t>00499811</t>
  </si>
  <si>
    <t>Domluvíme se …</t>
  </si>
  <si>
    <t>05/14</t>
  </si>
  <si>
    <t>Centrum pro rodinu a sociální péči o.s.</t>
  </si>
  <si>
    <t>spolek</t>
  </si>
  <si>
    <t>Podpora supervize a vzdělávání v Projektu VÝZVA</t>
  </si>
  <si>
    <t>14/14</t>
  </si>
  <si>
    <t>Tyfloservis, o.p.s.</t>
  </si>
  <si>
    <t>26200481</t>
  </si>
  <si>
    <t>Kompenzační pomůcky pro osoby s těžkým zrakovým postižením</t>
  </si>
  <si>
    <t>Součet</t>
  </si>
  <si>
    <t>Příloha č.: 7 k materiálu č. 9/6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</si>
</sst>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Arial CE"/>
      <family val="2"/>
    </font>
    <font>
      <sz val="10"/>
      <name val="Arial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2" fillId="23" borderId="6" applyNumberFormat="0" applyFon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34" borderId="10" xfId="0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 shrinkToFit="1"/>
    </xf>
    <xf numFmtId="3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 wrapText="1"/>
    </xf>
    <xf numFmtId="49" fontId="4" fillId="25" borderId="10" xfId="0" applyNumberFormat="1" applyFont="1" applyFill="1" applyBorder="1" applyAlignment="1">
      <alignment horizontal="center" vertical="center" wrapText="1"/>
    </xf>
    <xf numFmtId="3" fontId="4" fillId="25" borderId="10" xfId="0" applyNumberFormat="1" applyFont="1" applyFill="1" applyBorder="1" applyAlignment="1">
      <alignment horizontal="center" vertical="center" wrapText="1"/>
    </xf>
    <xf numFmtId="2" fontId="4" fillId="25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rocent 2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Normal="85" zoomScaleSheetLayoutView="100" zoomScalePageLayoutView="0" workbookViewId="0" topLeftCell="A1">
      <pane ySplit="5" topLeftCell="A6" activePane="bottomLeft" state="frozen"/>
      <selection pane="topLeft" activeCell="H48" sqref="H48"/>
      <selection pane="bottomLeft" activeCell="A1" sqref="A1:J1"/>
    </sheetView>
  </sheetViews>
  <sheetFormatPr defaultColWidth="4.75390625" defaultRowHeight="12.75"/>
  <cols>
    <col min="1" max="1" width="9.25390625" style="1" customWidth="1"/>
    <col min="2" max="2" width="10.375" style="1" customWidth="1"/>
    <col min="3" max="3" width="15.625" style="1" customWidth="1"/>
    <col min="4" max="4" width="10.375" style="1" bestFit="1" customWidth="1"/>
    <col min="5" max="5" width="12.375" style="1" customWidth="1"/>
    <col min="6" max="6" width="19.625" style="1" customWidth="1"/>
    <col min="7" max="7" width="10.625" style="1" customWidth="1"/>
    <col min="8" max="8" width="12.125" style="25" customWidth="1"/>
    <col min="9" max="9" width="12.625" style="26" customWidth="1"/>
    <col min="10" max="10" width="10.875" style="26" customWidth="1"/>
  </cols>
  <sheetData>
    <row r="1" spans="1:10" ht="27.75" customHeight="1">
      <c r="A1" s="30" t="s">
        <v>53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8.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31.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43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75.75" customHeight="1">
      <c r="A5" s="3" t="s">
        <v>3</v>
      </c>
      <c r="B5" s="3" t="s">
        <v>4</v>
      </c>
      <c r="C5" s="2" t="s">
        <v>5</v>
      </c>
      <c r="D5" s="3" t="s">
        <v>6</v>
      </c>
      <c r="E5" s="2" t="s">
        <v>7</v>
      </c>
      <c r="F5" s="2" t="s">
        <v>8</v>
      </c>
      <c r="G5" s="4" t="s">
        <v>9</v>
      </c>
      <c r="H5" s="5" t="s">
        <v>10</v>
      </c>
      <c r="I5" s="4" t="s">
        <v>11</v>
      </c>
      <c r="J5" s="2" t="s">
        <v>12</v>
      </c>
    </row>
    <row r="6" spans="1:10" s="11" customFormat="1" ht="51">
      <c r="A6" s="7" t="s">
        <v>13</v>
      </c>
      <c r="B6" s="7" t="s">
        <v>14</v>
      </c>
      <c r="C6" s="8" t="s">
        <v>15</v>
      </c>
      <c r="D6" s="8">
        <v>65468562</v>
      </c>
      <c r="E6" s="8" t="s">
        <v>16</v>
      </c>
      <c r="F6" s="8" t="s">
        <v>17</v>
      </c>
      <c r="G6" s="9">
        <v>100000</v>
      </c>
      <c r="H6" s="10">
        <f>I6/G6*100</f>
        <v>50</v>
      </c>
      <c r="I6" s="9">
        <v>50000</v>
      </c>
      <c r="J6" s="8" t="s">
        <v>18</v>
      </c>
    </row>
    <row r="7" spans="1:10" s="11" customFormat="1" ht="38.25">
      <c r="A7" s="7" t="s">
        <v>19</v>
      </c>
      <c r="B7" s="7" t="s">
        <v>20</v>
      </c>
      <c r="C7" s="8" t="s">
        <v>21</v>
      </c>
      <c r="D7" s="8">
        <v>75154391</v>
      </c>
      <c r="E7" s="8" t="s">
        <v>22</v>
      </c>
      <c r="F7" s="12" t="s">
        <v>23</v>
      </c>
      <c r="G7" s="9">
        <v>240000</v>
      </c>
      <c r="H7" s="10">
        <f>I7/G7*100</f>
        <v>66.83333333333333</v>
      </c>
      <c r="I7" s="9">
        <v>160400</v>
      </c>
      <c r="J7" s="8" t="s">
        <v>18</v>
      </c>
    </row>
    <row r="8" spans="1:10" s="11" customFormat="1" ht="38.25">
      <c r="A8" s="7" t="s">
        <v>24</v>
      </c>
      <c r="B8" s="7" t="s">
        <v>14</v>
      </c>
      <c r="C8" s="8" t="s">
        <v>25</v>
      </c>
      <c r="D8" s="8">
        <v>2243041</v>
      </c>
      <c r="E8" s="8" t="s">
        <v>26</v>
      </c>
      <c r="F8" s="8" t="s">
        <v>27</v>
      </c>
      <c r="G8" s="9">
        <v>92000</v>
      </c>
      <c r="H8" s="10">
        <f>I8/G8*100</f>
        <v>39.130434782608695</v>
      </c>
      <c r="I8" s="9">
        <v>36000</v>
      </c>
      <c r="J8" s="8" t="s">
        <v>18</v>
      </c>
    </row>
    <row r="9" spans="1:10" s="11" customFormat="1" ht="51">
      <c r="A9" s="7" t="s">
        <v>28</v>
      </c>
      <c r="B9" s="7" t="s">
        <v>14</v>
      </c>
      <c r="C9" s="8" t="s">
        <v>29</v>
      </c>
      <c r="D9" s="8" t="s">
        <v>30</v>
      </c>
      <c r="E9" s="8" t="s">
        <v>31</v>
      </c>
      <c r="F9" s="12" t="s">
        <v>32</v>
      </c>
      <c r="G9" s="9">
        <v>66000</v>
      </c>
      <c r="H9" s="10">
        <f>I9/G9*100</f>
        <v>50</v>
      </c>
      <c r="I9" s="9">
        <v>33000</v>
      </c>
      <c r="J9" s="8" t="s">
        <v>18</v>
      </c>
    </row>
    <row r="10" spans="1:10" s="11" customFormat="1" ht="38.25">
      <c r="A10" s="7" t="s">
        <v>33</v>
      </c>
      <c r="B10" s="7" t="s">
        <v>14</v>
      </c>
      <c r="C10" s="8" t="s">
        <v>34</v>
      </c>
      <c r="D10" s="8" t="s">
        <v>35</v>
      </c>
      <c r="E10" s="8" t="s">
        <v>16</v>
      </c>
      <c r="F10" s="8" t="s">
        <v>36</v>
      </c>
      <c r="G10" s="9">
        <v>121300</v>
      </c>
      <c r="H10" s="10">
        <f>I10/G10*100</f>
        <v>41.22011541632317</v>
      </c>
      <c r="I10" s="9">
        <v>50000</v>
      </c>
      <c r="J10" s="8" t="s">
        <v>18</v>
      </c>
    </row>
    <row r="11" spans="1:10" s="11" customFormat="1" ht="27" customHeight="1">
      <c r="A11" s="34" t="s">
        <v>37</v>
      </c>
      <c r="B11" s="34" t="s">
        <v>20</v>
      </c>
      <c r="C11" s="27" t="s">
        <v>15</v>
      </c>
      <c r="D11" s="27">
        <v>65468562</v>
      </c>
      <c r="E11" s="27" t="s">
        <v>16</v>
      </c>
      <c r="F11" s="27" t="s">
        <v>38</v>
      </c>
      <c r="G11" s="28">
        <v>417270</v>
      </c>
      <c r="H11" s="29">
        <v>69.40350372660387</v>
      </c>
      <c r="I11" s="13">
        <v>259600</v>
      </c>
      <c r="J11" s="12" t="s">
        <v>39</v>
      </c>
    </row>
    <row r="12" spans="1:10" s="11" customFormat="1" ht="27" customHeight="1">
      <c r="A12" s="34"/>
      <c r="B12" s="34"/>
      <c r="C12" s="27"/>
      <c r="D12" s="27"/>
      <c r="E12" s="27"/>
      <c r="F12" s="27"/>
      <c r="G12" s="28"/>
      <c r="H12" s="29"/>
      <c r="I12" s="13">
        <v>30000</v>
      </c>
      <c r="J12" s="12" t="s">
        <v>18</v>
      </c>
    </row>
    <row r="13" spans="1:10" s="11" customFormat="1" ht="40.5" customHeight="1">
      <c r="A13" s="14" t="s">
        <v>40</v>
      </c>
      <c r="B13" s="12" t="s">
        <v>20</v>
      </c>
      <c r="C13" s="15" t="s">
        <v>41</v>
      </c>
      <c r="D13" s="16" t="s">
        <v>42</v>
      </c>
      <c r="E13" s="12" t="s">
        <v>26</v>
      </c>
      <c r="F13" s="17" t="s">
        <v>43</v>
      </c>
      <c r="G13" s="18">
        <v>123880</v>
      </c>
      <c r="H13" s="10">
        <f>I13/G13*100</f>
        <v>67.64610913787537</v>
      </c>
      <c r="I13" s="18">
        <v>83800</v>
      </c>
      <c r="J13" s="19" t="s">
        <v>18</v>
      </c>
    </row>
    <row r="14" spans="1:10" s="11" customFormat="1" ht="38.25">
      <c r="A14" s="7" t="s">
        <v>44</v>
      </c>
      <c r="B14" s="7" t="s">
        <v>14</v>
      </c>
      <c r="C14" s="8" t="s">
        <v>45</v>
      </c>
      <c r="D14" s="8">
        <v>48804517</v>
      </c>
      <c r="E14" s="6" t="s">
        <v>46</v>
      </c>
      <c r="F14" s="8" t="s">
        <v>47</v>
      </c>
      <c r="G14" s="9">
        <v>102000</v>
      </c>
      <c r="H14" s="10">
        <f>I14/G14*100</f>
        <v>49.01960784313725</v>
      </c>
      <c r="I14" s="9">
        <v>50000</v>
      </c>
      <c r="J14" s="8" t="s">
        <v>18</v>
      </c>
    </row>
    <row r="15" spans="1:10" s="11" customFormat="1" ht="51">
      <c r="A15" s="7" t="s">
        <v>48</v>
      </c>
      <c r="B15" s="7" t="s">
        <v>20</v>
      </c>
      <c r="C15" s="8" t="s">
        <v>49</v>
      </c>
      <c r="D15" s="8" t="s">
        <v>50</v>
      </c>
      <c r="E15" s="8" t="s">
        <v>26</v>
      </c>
      <c r="F15" s="8" t="s">
        <v>51</v>
      </c>
      <c r="G15" s="9">
        <v>54500</v>
      </c>
      <c r="H15" s="10">
        <f>I15/G15*100</f>
        <v>69.72477064220183</v>
      </c>
      <c r="I15" s="9">
        <v>38000</v>
      </c>
      <c r="J15" s="8" t="s">
        <v>18</v>
      </c>
    </row>
    <row r="16" spans="1:10" s="11" customFormat="1" ht="27" customHeight="1">
      <c r="A16" s="21"/>
      <c r="B16" s="21"/>
      <c r="C16" s="20" t="s">
        <v>52</v>
      </c>
      <c r="D16" s="20"/>
      <c r="E16" s="20"/>
      <c r="F16" s="20"/>
      <c r="G16" s="22"/>
      <c r="H16" s="23"/>
      <c r="I16" s="22">
        <f>SUM(I6:I15)</f>
        <v>790800</v>
      </c>
      <c r="J16" s="20"/>
    </row>
    <row r="18" ht="12.75">
      <c r="E18" s="24"/>
    </row>
  </sheetData>
  <sheetProtection/>
  <mergeCells count="12">
    <mergeCell ref="A1:J1"/>
    <mergeCell ref="A2:J2"/>
    <mergeCell ref="A3:J3"/>
    <mergeCell ref="A4:J4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 horizontalCentered="1"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Kovalská Alice</cp:lastModifiedBy>
  <cp:lastPrinted>2014-02-12T14:46:55Z</cp:lastPrinted>
  <dcterms:created xsi:type="dcterms:W3CDTF">2014-02-12T10:59:10Z</dcterms:created>
  <dcterms:modified xsi:type="dcterms:W3CDTF">2014-02-17T13:48:17Z</dcterms:modified>
  <cp:category/>
  <cp:version/>
  <cp:contentType/>
  <cp:contentStatus/>
</cp:coreProperties>
</file>