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240" windowHeight="10800" activeTab="0"/>
  </bookViews>
  <sheets>
    <sheet name="KSS náhradníci" sheetId="1" r:id="rId1"/>
  </sheets>
  <definedNames>
    <definedName name="_xlnm.Print_Titles" localSheetId="0">'KSS náhradníci'!$5:$5</definedName>
    <definedName name="_xlnm.Print_Area" localSheetId="0">'KSS náhradníci'!$A$1:$K$28</definedName>
    <definedName name="Z_6307BDC6_2546_448B_ACE0_1AF8DA1EE8D1_.wvu.FilterData" localSheetId="0" hidden="1">'KSS náhradníci'!$A$5:$K$28</definedName>
    <definedName name="Z_6307BDC6_2546_448B_ACE0_1AF8DA1EE8D1_.wvu.PrintArea" localSheetId="0" hidden="1">'KSS náhradníci'!$A$1:$K$28</definedName>
    <definedName name="Z_6307BDC6_2546_448B_ACE0_1AF8DA1EE8D1_.wvu.PrintTitles" localSheetId="0" hidden="1">'KSS náhradníci'!$5:$5</definedName>
  </definedNames>
  <calcPr fullCalcOnLoad="1"/>
</workbook>
</file>

<file path=xl/sharedStrings.xml><?xml version="1.0" encoding="utf-8"?>
<sst xmlns="http://schemas.openxmlformats.org/spreadsheetml/2006/main" count="188" uniqueCount="126">
  <si>
    <t>"NÁVRH"</t>
  </si>
  <si>
    <t>Poř.č.</t>
  </si>
  <si>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</si>
  <si>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</si>
  <si>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</si>
  <si>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</si>
  <si>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</si>
  <si>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</si>
  <si>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</si>
  <si>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</si>
  <si>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Schválená dotace v Kč </t>
  </si>
  <si>
    <t>Druh dotace</t>
  </si>
  <si>
    <t>23/14</t>
  </si>
  <si>
    <t>KSS 2/14</t>
  </si>
  <si>
    <t>Centrum sociální pomoci Třinec, příspěvková organizace</t>
  </si>
  <si>
    <t>75055473</t>
  </si>
  <si>
    <t xml:space="preserve">příspěvková organizace </t>
  </si>
  <si>
    <t>Supervize pro pracovníky Centra sociální pomoci Třinec</t>
  </si>
  <si>
    <t>neinvestiční</t>
  </si>
  <si>
    <t>24/14</t>
  </si>
  <si>
    <t>Sociální služby města Třince, příspěvková organizace</t>
  </si>
  <si>
    <t>00600954</t>
  </si>
  <si>
    <t>příspěvková organizace</t>
  </si>
  <si>
    <t>Supervize - profesionální rozvoj zaměstnanců</t>
  </si>
  <si>
    <t>01/14</t>
  </si>
  <si>
    <t>Statutární město Ostrava, Městský obvod Moravská Ostrava a Přívoz</t>
  </si>
  <si>
    <t>00845451</t>
  </si>
  <si>
    <t>obec</t>
  </si>
  <si>
    <t>Vzdělání je základ kvalitní práce</t>
  </si>
  <si>
    <t>04/14</t>
  </si>
  <si>
    <t>Kolpingova rodina Smečno</t>
  </si>
  <si>
    <t>spolek</t>
  </si>
  <si>
    <t>Vzdělávání a supervize pracovníků a dobrovolníků Kolpingovy rodiny Smečno</t>
  </si>
  <si>
    <t>08/14</t>
  </si>
  <si>
    <t>KSS 1/14</t>
  </si>
  <si>
    <t>Slezská diakonie</t>
  </si>
  <si>
    <t>církevní organizace</t>
  </si>
  <si>
    <t>Zvyšování kvality péče o seniory a uživatele se zdravotním postižením v sociálních službách Slezské diakonie v oblasti Těšínsko</t>
  </si>
  <si>
    <t>12/14</t>
  </si>
  <si>
    <t>Charita Hlučín</t>
  </si>
  <si>
    <t>Můj pokoj je nyní i mým domovem</t>
  </si>
  <si>
    <t>06/14</t>
  </si>
  <si>
    <t>Vzájemné soužití o.p.s.</t>
  </si>
  <si>
    <t>65497996</t>
  </si>
  <si>
    <t>obecně prospěšná společnost</t>
  </si>
  <si>
    <t>Vzdělávání pro růst</t>
  </si>
  <si>
    <t>20/14</t>
  </si>
  <si>
    <t>Domov Vesna, příspěvková organizace</t>
  </si>
  <si>
    <t>Polohovací pomůcky pro imobilní uživatele</t>
  </si>
  <si>
    <t>30/14</t>
  </si>
  <si>
    <t>KAFIRA o.p.s.</t>
  </si>
  <si>
    <t>Zajištění prostředí a podmínek pro poskytování služeb zrakově postiženým</t>
  </si>
  <si>
    <t>10/14</t>
  </si>
  <si>
    <t>Charita Opava</t>
  </si>
  <si>
    <t>43964591</t>
  </si>
  <si>
    <t xml:space="preserve">(Bez)bariérový byt </t>
  </si>
  <si>
    <t>investiční</t>
  </si>
  <si>
    <t>18/14</t>
  </si>
  <si>
    <t>Charita Ostrava</t>
  </si>
  <si>
    <t>44940998</t>
  </si>
  <si>
    <t>Zlepšení podmínek pro uživatele služeb v Charitním domě sv. Václava-domově pokojného stáří</t>
  </si>
  <si>
    <t>11/14</t>
  </si>
  <si>
    <t>BESKYD DZR, o.p.s.</t>
  </si>
  <si>
    <t>Odstranění bariéry pomocí schodišťové sedačky</t>
  </si>
  <si>
    <t>15/14</t>
  </si>
  <si>
    <t>Charita Frýdek - Místek</t>
  </si>
  <si>
    <t>Rekonstrukce koupelen na "Oáze pokoje"</t>
  </si>
  <si>
    <t>21/14</t>
  </si>
  <si>
    <t>SENIOR DOMY POHODA a. s.</t>
  </si>
  <si>
    <t>28568877</t>
  </si>
  <si>
    <t>akciová společnost</t>
  </si>
  <si>
    <t>Pořízení mobilního zvedáku s vakem a koupacího lůžka pro usnadnění mobility a hygieny klientů</t>
  </si>
  <si>
    <t>22/14</t>
  </si>
  <si>
    <t>Pořízení a instalace zástěn zajišťujících intimitu klientů</t>
  </si>
  <si>
    <t>07/14</t>
  </si>
  <si>
    <t>Příprava služeb Slezské diakonie na absolvování inspekce sociálních služeb</t>
  </si>
  <si>
    <t>02/14</t>
  </si>
  <si>
    <t>Centrum pro dětský sluch Tamtam, o.p.s.</t>
  </si>
  <si>
    <t>00499811</t>
  </si>
  <si>
    <t>Vzdělávání poradců rané péče Tamtam</t>
  </si>
  <si>
    <t>13/14</t>
  </si>
  <si>
    <t xml:space="preserve">KSS 1/14 </t>
  </si>
  <si>
    <t>Dům seniorů "POHODA", o.p.s.</t>
  </si>
  <si>
    <t>25852051</t>
  </si>
  <si>
    <t>Přestavbou ke zvýšení kvality</t>
  </si>
  <si>
    <t>29/14</t>
  </si>
  <si>
    <t>Systematické vzdělávání pracovního týmu</t>
  </si>
  <si>
    <t>26/14</t>
  </si>
  <si>
    <t>Charita Český Těšín</t>
  </si>
  <si>
    <t>60337842</t>
  </si>
  <si>
    <t>Zvýšení kvality služeb pro klienty Charitního domu pokojného stáří</t>
  </si>
  <si>
    <t>32/14</t>
  </si>
  <si>
    <t>MANEMI o.p.s.</t>
  </si>
  <si>
    <t>"Chci být s tebou, ale nechci, aby ses díval…"</t>
  </si>
  <si>
    <t>16/14</t>
  </si>
  <si>
    <t>Středisko sociálních služeb města Frýdlant nad Ostravicí</t>
  </si>
  <si>
    <t>00847020</t>
  </si>
  <si>
    <t>Podpora aktivit spojených s naplňováním standardu č. 13 vyhlášky č. 505/2006 Sb.</t>
  </si>
  <si>
    <t>25/14</t>
  </si>
  <si>
    <t>Do koupelny bez omezení</t>
  </si>
  <si>
    <t>Pořadník náhradních žadatelů na poskytnutí účelových dotací z rozpočtu kraje v Programu
 na podporu zvýšení kvality sociálních služeb poskytovaných v Moravskoslezském kraji na rok 2014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</si>
  <si>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</si>
  <si>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</si>
  <si>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</si>
  <si>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</si>
  <si>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</si>
  <si>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</si>
  <si>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</si>
  <si>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</si>
  <si>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</si>
  <si>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</si>
  <si>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</si>
  <si>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</si>
  <si>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</si>
  <si>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</si>
  <si>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</si>
  <si>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</si>
  <si>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</si>
  <si>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</si>
  <si>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</si>
  <si>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</si>
  <si>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</si>
  <si>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</si>
  <si>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</si>
  <si>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Počet stran přílohy: 3</t>
  </si>
  <si>
    <t>Příloha č.: 8 k materiálu č. 9/6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</si>
</sst>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2"/>
      <color indexed="8"/>
      <name val="Times New Roman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3" fillId="23" borderId="6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0" fillId="34" borderId="11" xfId="0" applyNumberForma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NumberFormat="1" applyFill="1" applyBorder="1" applyAlignment="1">
      <alignment horizontal="center" vertical="center" wrapText="1" shrinkToFit="1"/>
    </xf>
    <xf numFmtId="3" fontId="0" fillId="34" borderId="11" xfId="0" applyNumberForma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 shrinkToFit="1"/>
    </xf>
    <xf numFmtId="0" fontId="0" fillId="34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rocent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H48" sqref="H48"/>
      <selection pane="bottomLeft" activeCell="I9" sqref="I9"/>
    </sheetView>
  </sheetViews>
  <sheetFormatPr defaultColWidth="4.75390625" defaultRowHeight="12.75"/>
  <cols>
    <col min="1" max="1" width="6.875" style="1" customWidth="1"/>
    <col min="2" max="2" width="9.25390625" style="1" customWidth="1"/>
    <col min="3" max="3" width="10.375" style="1" customWidth="1"/>
    <col min="4" max="4" width="15.625" style="1" customWidth="1"/>
    <col min="5" max="5" width="10.375" style="1" bestFit="1" customWidth="1"/>
    <col min="6" max="6" width="12.375" style="1" customWidth="1"/>
    <col min="7" max="7" width="19.625" style="1" customWidth="1"/>
    <col min="8" max="8" width="10.625" style="1" customWidth="1"/>
    <col min="9" max="9" width="12.125" style="26" customWidth="1"/>
    <col min="10" max="10" width="12.625" style="27" customWidth="1"/>
    <col min="11" max="11" width="10.875" style="27" customWidth="1"/>
  </cols>
  <sheetData>
    <row r="1" spans="2:11" ht="27.75" customHeight="1">
      <c r="B1" s="28" t="s">
        <v>125</v>
      </c>
      <c r="C1" s="28"/>
      <c r="D1" s="28"/>
      <c r="E1" s="28"/>
      <c r="F1" s="28"/>
      <c r="G1" s="28"/>
      <c r="H1" s="28"/>
      <c r="I1" s="28"/>
      <c r="J1" s="28"/>
      <c r="K1" s="28"/>
    </row>
    <row r="2" spans="2:11" ht="28.5" customHeight="1">
      <c r="B2" s="29" t="s">
        <v>124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31.5" customHeight="1"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</row>
    <row r="4" spans="1:11" ht="43.5" customHeight="1">
      <c r="A4" s="2"/>
      <c r="B4" s="31" t="s">
        <v>100</v>
      </c>
      <c r="C4" s="31"/>
      <c r="D4" s="31"/>
      <c r="E4" s="31"/>
      <c r="F4" s="31"/>
      <c r="G4" s="31"/>
      <c r="H4" s="31"/>
      <c r="I4" s="31"/>
      <c r="J4" s="31"/>
      <c r="K4" s="31"/>
    </row>
    <row r="5" spans="1:11" ht="75.75" customHeight="1">
      <c r="A5" s="3" t="s">
        <v>1</v>
      </c>
      <c r="B5" s="4" t="s">
        <v>2</v>
      </c>
      <c r="C5" s="4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5" t="s">
        <v>8</v>
      </c>
      <c r="I5" s="6" t="s">
        <v>9</v>
      </c>
      <c r="J5" s="5" t="s">
        <v>10</v>
      </c>
      <c r="K5" s="3" t="s">
        <v>11</v>
      </c>
    </row>
    <row r="6" spans="1:11" s="12" customFormat="1" ht="51">
      <c r="A6" s="7" t="s">
        <v>101</v>
      </c>
      <c r="B6" s="8" t="s">
        <v>12</v>
      </c>
      <c r="C6" s="8" t="s">
        <v>13</v>
      </c>
      <c r="D6" s="9" t="s">
        <v>14</v>
      </c>
      <c r="E6" s="9" t="s">
        <v>15</v>
      </c>
      <c r="F6" s="9" t="s">
        <v>16</v>
      </c>
      <c r="G6" s="9" t="s">
        <v>17</v>
      </c>
      <c r="H6" s="10">
        <v>60000</v>
      </c>
      <c r="I6" s="11">
        <f aca="true" t="shared" si="0" ref="I6:I28">J6/H6*100</f>
        <v>50</v>
      </c>
      <c r="J6" s="10">
        <v>30000</v>
      </c>
      <c r="K6" s="9" t="s">
        <v>18</v>
      </c>
    </row>
    <row r="7" spans="1:11" s="12" customFormat="1" ht="51">
      <c r="A7" s="7" t="s">
        <v>102</v>
      </c>
      <c r="B7" s="13" t="s">
        <v>19</v>
      </c>
      <c r="C7" s="8" t="s">
        <v>13</v>
      </c>
      <c r="D7" s="9" t="s">
        <v>20</v>
      </c>
      <c r="E7" s="14" t="s">
        <v>21</v>
      </c>
      <c r="F7" s="9" t="s">
        <v>22</v>
      </c>
      <c r="G7" s="15" t="s">
        <v>23</v>
      </c>
      <c r="H7" s="10">
        <v>100000</v>
      </c>
      <c r="I7" s="11">
        <f t="shared" si="0"/>
        <v>50</v>
      </c>
      <c r="J7" s="10">
        <v>50000</v>
      </c>
      <c r="K7" s="9" t="s">
        <v>18</v>
      </c>
    </row>
    <row r="8" spans="1:11" s="12" customFormat="1" ht="63.75">
      <c r="A8" s="7" t="s">
        <v>103</v>
      </c>
      <c r="B8" s="16" t="s">
        <v>24</v>
      </c>
      <c r="C8" s="16" t="s">
        <v>13</v>
      </c>
      <c r="D8" s="17" t="s">
        <v>25</v>
      </c>
      <c r="E8" s="13" t="s">
        <v>26</v>
      </c>
      <c r="F8" s="15" t="s">
        <v>27</v>
      </c>
      <c r="G8" s="16" t="s">
        <v>28</v>
      </c>
      <c r="H8" s="18">
        <v>64500</v>
      </c>
      <c r="I8" s="11">
        <f t="shared" si="0"/>
        <v>49.92248062015504</v>
      </c>
      <c r="J8" s="18">
        <v>32200</v>
      </c>
      <c r="K8" s="11" t="s">
        <v>18</v>
      </c>
    </row>
    <row r="9" spans="1:11" s="12" customFormat="1" ht="63.75">
      <c r="A9" s="7" t="s">
        <v>104</v>
      </c>
      <c r="B9" s="8" t="s">
        <v>29</v>
      </c>
      <c r="C9" s="8" t="s">
        <v>13</v>
      </c>
      <c r="D9" s="9" t="s">
        <v>30</v>
      </c>
      <c r="E9" s="9">
        <v>70929688</v>
      </c>
      <c r="F9" s="7" t="s">
        <v>31</v>
      </c>
      <c r="G9" s="9" t="s">
        <v>32</v>
      </c>
      <c r="H9" s="10">
        <v>100000</v>
      </c>
      <c r="I9" s="11">
        <f t="shared" si="0"/>
        <v>50</v>
      </c>
      <c r="J9" s="10">
        <v>50000</v>
      </c>
      <c r="K9" s="9" t="s">
        <v>18</v>
      </c>
    </row>
    <row r="10" spans="1:11" s="12" customFormat="1" ht="89.25">
      <c r="A10" s="7" t="s">
        <v>105</v>
      </c>
      <c r="B10" s="8" t="s">
        <v>33</v>
      </c>
      <c r="C10" s="8" t="s">
        <v>34</v>
      </c>
      <c r="D10" s="9" t="s">
        <v>35</v>
      </c>
      <c r="E10" s="9">
        <v>65468562</v>
      </c>
      <c r="F10" s="9" t="s">
        <v>36</v>
      </c>
      <c r="G10" s="7" t="s">
        <v>37</v>
      </c>
      <c r="H10" s="10">
        <v>351000</v>
      </c>
      <c r="I10" s="11">
        <f t="shared" si="0"/>
        <v>69.8005698005698</v>
      </c>
      <c r="J10" s="10">
        <v>245000</v>
      </c>
      <c r="K10" s="9" t="s">
        <v>18</v>
      </c>
    </row>
    <row r="11" spans="1:11" s="12" customFormat="1" ht="25.5">
      <c r="A11" s="7" t="s">
        <v>106</v>
      </c>
      <c r="B11" s="8" t="s">
        <v>38</v>
      </c>
      <c r="C11" s="8" t="s">
        <v>34</v>
      </c>
      <c r="D11" s="9" t="s">
        <v>39</v>
      </c>
      <c r="E11" s="9">
        <v>44941960</v>
      </c>
      <c r="F11" s="9" t="s">
        <v>36</v>
      </c>
      <c r="G11" s="9" t="s">
        <v>40</v>
      </c>
      <c r="H11" s="10">
        <v>140800</v>
      </c>
      <c r="I11" s="11">
        <f t="shared" si="0"/>
        <v>64.98579545454545</v>
      </c>
      <c r="J11" s="10">
        <v>91500</v>
      </c>
      <c r="K11" s="9" t="s">
        <v>18</v>
      </c>
    </row>
    <row r="12" spans="1:11" s="12" customFormat="1" ht="38.25">
      <c r="A12" s="7" t="s">
        <v>107</v>
      </c>
      <c r="B12" s="19" t="s">
        <v>41</v>
      </c>
      <c r="C12" s="16" t="s">
        <v>13</v>
      </c>
      <c r="D12" s="15" t="s">
        <v>42</v>
      </c>
      <c r="E12" s="13" t="s">
        <v>43</v>
      </c>
      <c r="F12" s="9" t="s">
        <v>44</v>
      </c>
      <c r="G12" s="20" t="s">
        <v>45</v>
      </c>
      <c r="H12" s="21">
        <v>90000</v>
      </c>
      <c r="I12" s="11">
        <f t="shared" si="0"/>
        <v>49.55555555555556</v>
      </c>
      <c r="J12" s="22">
        <v>44600</v>
      </c>
      <c r="K12" s="15" t="s">
        <v>18</v>
      </c>
    </row>
    <row r="13" spans="1:11" s="12" customFormat="1" ht="38.25">
      <c r="A13" s="7" t="s">
        <v>108</v>
      </c>
      <c r="B13" s="8" t="s">
        <v>46</v>
      </c>
      <c r="C13" s="8" t="s">
        <v>34</v>
      </c>
      <c r="D13" s="9" t="s">
        <v>47</v>
      </c>
      <c r="E13" s="9">
        <v>75154391</v>
      </c>
      <c r="F13" s="9" t="s">
        <v>16</v>
      </c>
      <c r="G13" s="9" t="s">
        <v>48</v>
      </c>
      <c r="H13" s="10">
        <v>236723</v>
      </c>
      <c r="I13" s="11">
        <f t="shared" si="0"/>
        <v>69.99742314857448</v>
      </c>
      <c r="J13" s="10">
        <v>165700</v>
      </c>
      <c r="K13" s="9" t="s">
        <v>18</v>
      </c>
    </row>
    <row r="14" spans="1:11" s="12" customFormat="1" ht="51">
      <c r="A14" s="7" t="s">
        <v>109</v>
      </c>
      <c r="B14" s="8" t="s">
        <v>49</v>
      </c>
      <c r="C14" s="8" t="s">
        <v>34</v>
      </c>
      <c r="D14" s="9" t="s">
        <v>50</v>
      </c>
      <c r="E14" s="9">
        <v>26588773</v>
      </c>
      <c r="F14" s="9" t="s">
        <v>44</v>
      </c>
      <c r="G14" s="9" t="s">
        <v>51</v>
      </c>
      <c r="H14" s="10">
        <v>181000</v>
      </c>
      <c r="I14" s="11">
        <f t="shared" si="0"/>
        <v>70</v>
      </c>
      <c r="J14" s="10">
        <v>126700</v>
      </c>
      <c r="K14" s="9" t="s">
        <v>18</v>
      </c>
    </row>
    <row r="15" spans="1:11" s="12" customFormat="1" ht="25.5">
      <c r="A15" s="7" t="s">
        <v>110</v>
      </c>
      <c r="B15" s="19" t="s">
        <v>52</v>
      </c>
      <c r="C15" s="16" t="s">
        <v>34</v>
      </c>
      <c r="D15" s="15" t="s">
        <v>53</v>
      </c>
      <c r="E15" s="13" t="s">
        <v>54</v>
      </c>
      <c r="F15" s="15" t="s">
        <v>36</v>
      </c>
      <c r="G15" s="20" t="s">
        <v>55</v>
      </c>
      <c r="H15" s="21">
        <v>307000</v>
      </c>
      <c r="I15" s="11">
        <f t="shared" si="0"/>
        <v>70</v>
      </c>
      <c r="J15" s="22">
        <v>214900</v>
      </c>
      <c r="K15" s="15" t="s">
        <v>56</v>
      </c>
    </row>
    <row r="16" spans="1:11" s="12" customFormat="1" ht="63.75">
      <c r="A16" s="7" t="s">
        <v>111</v>
      </c>
      <c r="B16" s="8" t="s">
        <v>57</v>
      </c>
      <c r="C16" s="8" t="s">
        <v>34</v>
      </c>
      <c r="D16" s="9" t="s">
        <v>58</v>
      </c>
      <c r="E16" s="9" t="s">
        <v>59</v>
      </c>
      <c r="F16" s="9" t="s">
        <v>36</v>
      </c>
      <c r="G16" s="9" t="s">
        <v>60</v>
      </c>
      <c r="H16" s="10">
        <v>143000</v>
      </c>
      <c r="I16" s="11">
        <f t="shared" si="0"/>
        <v>69.93006993006993</v>
      </c>
      <c r="J16" s="10">
        <v>100000</v>
      </c>
      <c r="K16" s="15" t="s">
        <v>56</v>
      </c>
    </row>
    <row r="17" spans="1:11" s="12" customFormat="1" ht="38.25">
      <c r="A17" s="7" t="s">
        <v>112</v>
      </c>
      <c r="B17" s="8" t="s">
        <v>61</v>
      </c>
      <c r="C17" s="8" t="s">
        <v>34</v>
      </c>
      <c r="D17" s="9" t="s">
        <v>62</v>
      </c>
      <c r="E17" s="9">
        <v>28618530</v>
      </c>
      <c r="F17" s="9" t="s">
        <v>44</v>
      </c>
      <c r="G17" s="9" t="s">
        <v>63</v>
      </c>
      <c r="H17" s="10">
        <v>58892</v>
      </c>
      <c r="I17" s="11">
        <f t="shared" si="0"/>
        <v>69.6189635264552</v>
      </c>
      <c r="J17" s="10">
        <v>41000</v>
      </c>
      <c r="K17" s="15" t="s">
        <v>56</v>
      </c>
    </row>
    <row r="18" spans="1:11" s="12" customFormat="1" ht="38.25">
      <c r="A18" s="7" t="s">
        <v>113</v>
      </c>
      <c r="B18" s="8" t="s">
        <v>64</v>
      </c>
      <c r="C18" s="8" t="s">
        <v>34</v>
      </c>
      <c r="D18" s="9" t="s">
        <v>65</v>
      </c>
      <c r="E18" s="9">
        <v>45235201</v>
      </c>
      <c r="F18" s="9" t="s">
        <v>36</v>
      </c>
      <c r="G18" s="7" t="s">
        <v>66</v>
      </c>
      <c r="H18" s="10">
        <v>60000</v>
      </c>
      <c r="I18" s="11">
        <f t="shared" si="0"/>
        <v>70</v>
      </c>
      <c r="J18" s="10">
        <v>42000</v>
      </c>
      <c r="K18" s="9" t="s">
        <v>18</v>
      </c>
    </row>
    <row r="19" spans="1:11" s="12" customFormat="1" ht="63.75">
      <c r="A19" s="7" t="s">
        <v>114</v>
      </c>
      <c r="B19" s="8" t="s">
        <v>67</v>
      </c>
      <c r="C19" s="8" t="s">
        <v>34</v>
      </c>
      <c r="D19" s="9" t="s">
        <v>68</v>
      </c>
      <c r="E19" s="9" t="s">
        <v>69</v>
      </c>
      <c r="F19" s="15" t="s">
        <v>70</v>
      </c>
      <c r="G19" s="15" t="s">
        <v>71</v>
      </c>
      <c r="H19" s="10">
        <v>469000</v>
      </c>
      <c r="I19" s="11">
        <f t="shared" si="0"/>
        <v>63.965884861407254</v>
      </c>
      <c r="J19" s="10">
        <v>300000</v>
      </c>
      <c r="K19" s="15" t="s">
        <v>56</v>
      </c>
    </row>
    <row r="20" spans="1:11" s="12" customFormat="1" ht="38.25">
      <c r="A20" s="7" t="s">
        <v>115</v>
      </c>
      <c r="B20" s="8" t="s">
        <v>72</v>
      </c>
      <c r="C20" s="8" t="s">
        <v>34</v>
      </c>
      <c r="D20" s="9" t="s">
        <v>68</v>
      </c>
      <c r="E20" s="9" t="s">
        <v>69</v>
      </c>
      <c r="F20" s="15" t="s">
        <v>70</v>
      </c>
      <c r="G20" s="15" t="s">
        <v>73</v>
      </c>
      <c r="H20" s="10">
        <v>474100</v>
      </c>
      <c r="I20" s="11">
        <f t="shared" si="0"/>
        <v>63.27778949588695</v>
      </c>
      <c r="J20" s="10">
        <v>300000</v>
      </c>
      <c r="K20" s="15" t="s">
        <v>56</v>
      </c>
    </row>
    <row r="21" spans="1:11" s="12" customFormat="1" ht="51">
      <c r="A21" s="7" t="s">
        <v>116</v>
      </c>
      <c r="B21" s="8" t="s">
        <v>74</v>
      </c>
      <c r="C21" s="8" t="s">
        <v>13</v>
      </c>
      <c r="D21" s="9" t="s">
        <v>35</v>
      </c>
      <c r="E21" s="9">
        <v>65468562</v>
      </c>
      <c r="F21" s="9" t="s">
        <v>36</v>
      </c>
      <c r="G21" s="9" t="s">
        <v>75</v>
      </c>
      <c r="H21" s="10">
        <v>100000</v>
      </c>
      <c r="I21" s="11">
        <f t="shared" si="0"/>
        <v>50</v>
      </c>
      <c r="J21" s="10">
        <v>50000</v>
      </c>
      <c r="K21" s="9" t="s">
        <v>18</v>
      </c>
    </row>
    <row r="22" spans="1:11" s="12" customFormat="1" ht="38.25">
      <c r="A22" s="7" t="s">
        <v>117</v>
      </c>
      <c r="B22" s="19" t="s">
        <v>76</v>
      </c>
      <c r="C22" s="15" t="s">
        <v>13</v>
      </c>
      <c r="D22" s="17" t="s">
        <v>77</v>
      </c>
      <c r="E22" s="13" t="s">
        <v>78</v>
      </c>
      <c r="F22" s="15" t="s">
        <v>44</v>
      </c>
      <c r="G22" s="23" t="s">
        <v>79</v>
      </c>
      <c r="H22" s="18">
        <v>172461</v>
      </c>
      <c r="I22" s="11">
        <f t="shared" si="0"/>
        <v>28.992061973431678</v>
      </c>
      <c r="J22" s="18">
        <v>50000</v>
      </c>
      <c r="K22" s="24" t="s">
        <v>18</v>
      </c>
    </row>
    <row r="23" spans="1:11" s="12" customFormat="1" ht="38.25">
      <c r="A23" s="7" t="s">
        <v>118</v>
      </c>
      <c r="B23" s="8" t="s">
        <v>80</v>
      </c>
      <c r="C23" s="8" t="s">
        <v>81</v>
      </c>
      <c r="D23" s="9" t="s">
        <v>82</v>
      </c>
      <c r="E23" s="13" t="s">
        <v>83</v>
      </c>
      <c r="F23" s="15" t="s">
        <v>44</v>
      </c>
      <c r="G23" s="9" t="s">
        <v>84</v>
      </c>
      <c r="H23" s="10">
        <v>610000</v>
      </c>
      <c r="I23" s="11">
        <f t="shared" si="0"/>
        <v>49.18032786885246</v>
      </c>
      <c r="J23" s="10">
        <v>300000</v>
      </c>
      <c r="K23" s="15" t="s">
        <v>56</v>
      </c>
    </row>
    <row r="24" spans="1:11" s="12" customFormat="1" ht="38.25">
      <c r="A24" s="7" t="s">
        <v>119</v>
      </c>
      <c r="B24" s="8" t="s">
        <v>85</v>
      </c>
      <c r="C24" s="8" t="s">
        <v>13</v>
      </c>
      <c r="D24" s="9" t="s">
        <v>50</v>
      </c>
      <c r="E24" s="9">
        <v>26588773</v>
      </c>
      <c r="F24" s="9" t="s">
        <v>44</v>
      </c>
      <c r="G24" s="9" t="s">
        <v>86</v>
      </c>
      <c r="H24" s="10">
        <v>100000</v>
      </c>
      <c r="I24" s="11">
        <f t="shared" si="0"/>
        <v>50</v>
      </c>
      <c r="J24" s="10">
        <v>50000</v>
      </c>
      <c r="K24" s="9" t="s">
        <v>18</v>
      </c>
    </row>
    <row r="25" spans="1:11" s="12" customFormat="1" ht="38.25">
      <c r="A25" s="7" t="s">
        <v>120</v>
      </c>
      <c r="B25" s="8" t="s">
        <v>87</v>
      </c>
      <c r="C25" s="8" t="s">
        <v>34</v>
      </c>
      <c r="D25" s="9" t="s">
        <v>88</v>
      </c>
      <c r="E25" s="9" t="s">
        <v>89</v>
      </c>
      <c r="F25" s="15" t="s">
        <v>36</v>
      </c>
      <c r="G25" s="9" t="s">
        <v>90</v>
      </c>
      <c r="H25" s="10">
        <v>135000</v>
      </c>
      <c r="I25" s="11">
        <f t="shared" si="0"/>
        <v>66.66666666666666</v>
      </c>
      <c r="J25" s="10">
        <v>90000</v>
      </c>
      <c r="K25" s="9" t="s">
        <v>18</v>
      </c>
    </row>
    <row r="26" spans="1:11" s="12" customFormat="1" ht="38.25">
      <c r="A26" s="7" t="s">
        <v>121</v>
      </c>
      <c r="B26" s="8" t="s">
        <v>91</v>
      </c>
      <c r="C26" s="8" t="s">
        <v>34</v>
      </c>
      <c r="D26" s="9" t="s">
        <v>92</v>
      </c>
      <c r="E26" s="9">
        <v>28617096</v>
      </c>
      <c r="F26" s="9" t="s">
        <v>44</v>
      </c>
      <c r="G26" s="7" t="s">
        <v>93</v>
      </c>
      <c r="H26" s="10">
        <v>160000</v>
      </c>
      <c r="I26" s="11">
        <f t="shared" si="0"/>
        <v>68.75</v>
      </c>
      <c r="J26" s="10">
        <v>110000</v>
      </c>
      <c r="K26" s="15" t="s">
        <v>56</v>
      </c>
    </row>
    <row r="27" spans="1:11" s="12" customFormat="1" ht="76.5">
      <c r="A27" s="7" t="s">
        <v>122</v>
      </c>
      <c r="B27" s="8" t="s">
        <v>94</v>
      </c>
      <c r="C27" s="8" t="s">
        <v>34</v>
      </c>
      <c r="D27" s="9" t="s">
        <v>95</v>
      </c>
      <c r="E27" s="9" t="s">
        <v>96</v>
      </c>
      <c r="F27" s="9" t="s">
        <v>22</v>
      </c>
      <c r="G27" s="9" t="s">
        <v>97</v>
      </c>
      <c r="H27" s="10">
        <v>165750</v>
      </c>
      <c r="I27" s="11">
        <f t="shared" si="0"/>
        <v>69.92458521870286</v>
      </c>
      <c r="J27" s="10">
        <v>115900</v>
      </c>
      <c r="K27" s="9" t="s">
        <v>18</v>
      </c>
    </row>
    <row r="28" spans="1:11" s="12" customFormat="1" ht="25.5">
      <c r="A28" s="7" t="s">
        <v>123</v>
      </c>
      <c r="B28" s="8" t="s">
        <v>98</v>
      </c>
      <c r="C28" s="8" t="s">
        <v>34</v>
      </c>
      <c r="D28" s="9" t="s">
        <v>88</v>
      </c>
      <c r="E28" s="9">
        <v>60337842</v>
      </c>
      <c r="F28" s="9" t="s">
        <v>36</v>
      </c>
      <c r="G28" s="9" t="s">
        <v>99</v>
      </c>
      <c r="H28" s="10">
        <v>340000</v>
      </c>
      <c r="I28" s="11">
        <f t="shared" si="0"/>
        <v>70</v>
      </c>
      <c r="J28" s="10">
        <v>238000</v>
      </c>
      <c r="K28" s="15" t="s">
        <v>56</v>
      </c>
    </row>
    <row r="30" ht="12.75">
      <c r="F30" s="25"/>
    </row>
  </sheetData>
  <sheetProtection/>
  <mergeCells count="4">
    <mergeCell ref="B1:K1"/>
    <mergeCell ref="B2:K2"/>
    <mergeCell ref="B3:K3"/>
    <mergeCell ref="B4:K4"/>
  </mergeCells>
  <printOptions horizontalCentered="1"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Kovalská Alice</cp:lastModifiedBy>
  <cp:lastPrinted>2014-02-12T14:59:13Z</cp:lastPrinted>
  <dcterms:created xsi:type="dcterms:W3CDTF">2014-02-12T11:00:25Z</dcterms:created>
  <dcterms:modified xsi:type="dcterms:W3CDTF">2014-02-17T13:48:29Z</dcterms:modified>
  <cp:category/>
  <cp:version/>
  <cp:contentType/>
  <cp:contentStatus/>
</cp:coreProperties>
</file>