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240" windowHeight="10800" activeTab="0"/>
  </bookViews>
  <sheets>
    <sheet name="RSS - nepodpoření" sheetId="1" r:id="rId1"/>
  </sheets>
  <definedNames>
    <definedName name="_xlnm.Print_Titles" localSheetId="0">'RSS - nepodpoření'!$5:$5</definedName>
    <definedName name="_xlnm.Print_Area" localSheetId="0">'RSS - nepodpoření'!$A$1:$J$12</definedName>
    <definedName name="Z_5FEA0684_10C7_4BA7_9FA0_DDFDA384DD83_.wvu.FilterData" localSheetId="0" hidden="1">'RSS - nepodpoření'!$A$5:$J$12</definedName>
    <definedName name="Z_5FEA0684_10C7_4BA7_9FA0_DDFDA384DD83_.wvu.PrintArea" localSheetId="0" hidden="1">'RSS - nepodpoření'!$A$1:$J$12</definedName>
    <definedName name="Z_5FEA0684_10C7_4BA7_9FA0_DDFDA384DD83_.wvu.PrintTitles" localSheetId="0" hidden="1">'RSS - nepodpoření'!$5:$5</definedName>
  </definedNames>
  <calcPr fullCalcOnLoad="1"/>
</workbook>
</file>

<file path=xl/sharedStrings.xml><?xml version="1.0" encoding="utf-8"?>
<sst xmlns="http://schemas.openxmlformats.org/spreadsheetml/2006/main" count="61" uniqueCount="48">
  <si>
    <t>Počet stran přílohy: 1</t>
  </si>
  <si>
    <t>"NÁVRH"</t>
  </si>
  <si>
    <t>Neposkytnutí účelových dotací z rozpočtu kraje v Programu rozvoje sociálních služeb, včetně navazujících činností a činností v oblasti sociálně právní ochrany dětí na rok 2014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</si>
  <si>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</si>
  <si>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</si>
  <si>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</si>
  <si>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</si>
  <si>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</si>
  <si>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</si>
  <si>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</si>
  <si>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</si>
  <si>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</si>
  <si>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</si>
  <si>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02/14</t>
  </si>
  <si>
    <t>RSS 4/14</t>
  </si>
  <si>
    <t>Vzájemné soužití o.p.s.</t>
  </si>
  <si>
    <t>65497996</t>
  </si>
  <si>
    <t>obecně prospěšná společnost</t>
  </si>
  <si>
    <t>"Ochrana dětem ve spolupráci s OSPOD"</t>
  </si>
  <si>
    <t>neinvestiční</t>
  </si>
  <si>
    <t>26/14</t>
  </si>
  <si>
    <t>RSS 5/14</t>
  </si>
  <si>
    <t>Centrum sociální pomoci Třinec, příspěvková organizace</t>
  </si>
  <si>
    <t>75055473</t>
  </si>
  <si>
    <t>příspěvková organizace</t>
  </si>
  <si>
    <t>Poskytování rodinné mediace</t>
  </si>
  <si>
    <t>01/14</t>
  </si>
  <si>
    <t>Centrum nové naděje</t>
  </si>
  <si>
    <t>spolek</t>
  </si>
  <si>
    <t>Podpora rodin s využitím ambulantních služeb</t>
  </si>
  <si>
    <t>04/14</t>
  </si>
  <si>
    <t>DOMINO cz, o. p. s.</t>
  </si>
  <si>
    <t>NA DLANI</t>
  </si>
  <si>
    <t>05/14</t>
  </si>
  <si>
    <t>SPOLEČNĚ - JEKHETANE, o.p.s.</t>
  </si>
  <si>
    <t>68145209</t>
  </si>
  <si>
    <t>Rovný start</t>
  </si>
  <si>
    <t>11/14</t>
  </si>
  <si>
    <t>RSS 3/14</t>
  </si>
  <si>
    <t>Slezská diakonie</t>
  </si>
  <si>
    <t>65468562</t>
  </si>
  <si>
    <t>církevní organizace</t>
  </si>
  <si>
    <t>Rozvoj zařízení pro děti vyžadující okamžitou pomoc TIMOTEI Bruntál</t>
  </si>
  <si>
    <t>22/14</t>
  </si>
  <si>
    <t>OPORA DĚTEM o.p.s.</t>
  </si>
  <si>
    <t>01312499</t>
  </si>
  <si>
    <t>ZPDVOP Opora dětem 2014</t>
  </si>
  <si>
    <t>Příloha č.: 17 k materiálu č. 9/6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</si>
</sst>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2" fillId="23" borderId="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Font="1" applyFill="1" applyBorder="1" applyAlignment="1">
      <alignment horizontal="center" vertical="center" wrapText="1"/>
      <protection/>
    </xf>
    <xf numFmtId="0" fontId="0" fillId="34" borderId="10" xfId="46" applyNumberFormat="1" applyFont="1" applyFill="1" applyBorder="1" applyAlignment="1">
      <alignment horizontal="center" vertical="center" wrapText="1"/>
      <protection/>
    </xf>
    <xf numFmtId="3" fontId="0" fillId="34" borderId="10" xfId="46" applyNumberFormat="1" applyFont="1" applyFill="1" applyBorder="1" applyAlignment="1">
      <alignment horizontal="center" vertical="center" wrapText="1"/>
      <protection/>
    </xf>
    <xf numFmtId="2" fontId="0" fillId="34" borderId="10" xfId="46" applyNumberFormat="1" applyFont="1" applyFill="1" applyBorder="1" applyAlignment="1">
      <alignment horizontal="center" vertical="center" wrapText="1"/>
      <protection/>
    </xf>
    <xf numFmtId="0" fontId="0" fillId="34" borderId="10" xfId="46" applyFont="1" applyFill="1" applyBorder="1" applyAlignment="1">
      <alignment horizontal="center" vertical="center"/>
      <protection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BreakPreview" zoomScaleNormal="85" zoomScaleSheetLayoutView="100" zoomScalePageLayoutView="0" workbookViewId="0" topLeftCell="A1">
      <pane ySplit="5" topLeftCell="A6" activePane="bottomLeft" state="frozen"/>
      <selection pane="topLeft" activeCell="F61" sqref="F61"/>
      <selection pane="bottomLeft" activeCell="E8" sqref="E7:E8"/>
    </sheetView>
  </sheetViews>
  <sheetFormatPr defaultColWidth="4.75390625" defaultRowHeight="12.75"/>
  <cols>
    <col min="1" max="1" width="9.125" style="1" customWidth="1"/>
    <col min="2" max="2" width="11.625" style="1" customWidth="1"/>
    <col min="3" max="3" width="15.625" style="1" customWidth="1"/>
    <col min="4" max="4" width="14.75390625" style="1" customWidth="1"/>
    <col min="5" max="5" width="13.75390625" style="1" customWidth="1"/>
    <col min="6" max="6" width="19.625" style="1" customWidth="1"/>
    <col min="7" max="7" width="12.375" style="1" customWidth="1"/>
    <col min="8" max="8" width="14.75390625" style="12" customWidth="1"/>
    <col min="9" max="9" width="14.375" style="13" customWidth="1"/>
    <col min="10" max="10" width="13.625" style="13" customWidth="1"/>
  </cols>
  <sheetData>
    <row r="1" spans="1:10" ht="36" customHeight="1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8.5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43.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75.75" customHeight="1">
      <c r="A5" s="2" t="s">
        <v>3</v>
      </c>
      <c r="B5" s="2" t="s">
        <v>4</v>
      </c>
      <c r="C5" s="3" t="s">
        <v>5</v>
      </c>
      <c r="D5" s="2" t="s">
        <v>6</v>
      </c>
      <c r="E5" s="3" t="s">
        <v>7</v>
      </c>
      <c r="F5" s="3" t="s">
        <v>8</v>
      </c>
      <c r="G5" s="4" t="s">
        <v>9</v>
      </c>
      <c r="H5" s="5" t="s">
        <v>10</v>
      </c>
      <c r="I5" s="4" t="s">
        <v>11</v>
      </c>
      <c r="J5" s="3" t="s">
        <v>12</v>
      </c>
    </row>
    <row r="6" spans="1:10" ht="51" customHeight="1">
      <c r="A6" s="6" t="s">
        <v>13</v>
      </c>
      <c r="B6" s="6" t="s">
        <v>14</v>
      </c>
      <c r="C6" s="7" t="s">
        <v>15</v>
      </c>
      <c r="D6" s="8" t="s">
        <v>16</v>
      </c>
      <c r="E6" s="7" t="s">
        <v>17</v>
      </c>
      <c r="F6" s="7" t="s">
        <v>18</v>
      </c>
      <c r="G6" s="9">
        <v>80000</v>
      </c>
      <c r="H6" s="10">
        <f aca="true" t="shared" si="0" ref="H6:H12">I6/G6*100</f>
        <v>62.5</v>
      </c>
      <c r="I6" s="9">
        <v>50000</v>
      </c>
      <c r="J6" s="7" t="s">
        <v>19</v>
      </c>
    </row>
    <row r="7" spans="1:10" ht="51" customHeight="1">
      <c r="A7" s="6" t="s">
        <v>20</v>
      </c>
      <c r="B7" s="6" t="s">
        <v>21</v>
      </c>
      <c r="C7" s="7" t="s">
        <v>22</v>
      </c>
      <c r="D7" s="8" t="s">
        <v>23</v>
      </c>
      <c r="E7" s="7" t="s">
        <v>24</v>
      </c>
      <c r="F7" s="7" t="s">
        <v>25</v>
      </c>
      <c r="G7" s="9">
        <v>120000</v>
      </c>
      <c r="H7" s="10">
        <f t="shared" si="0"/>
        <v>50</v>
      </c>
      <c r="I7" s="9">
        <v>60000</v>
      </c>
      <c r="J7" s="11" t="s">
        <v>19</v>
      </c>
    </row>
    <row r="8" spans="1:10" ht="51" customHeight="1">
      <c r="A8" s="6" t="s">
        <v>26</v>
      </c>
      <c r="B8" s="6" t="s">
        <v>21</v>
      </c>
      <c r="C8" s="7" t="s">
        <v>27</v>
      </c>
      <c r="D8" s="8">
        <v>70632031</v>
      </c>
      <c r="E8" s="7" t="s">
        <v>28</v>
      </c>
      <c r="F8" s="7" t="s">
        <v>29</v>
      </c>
      <c r="G8" s="9">
        <f>79000+80000</f>
        <v>159000</v>
      </c>
      <c r="H8" s="10">
        <f t="shared" si="0"/>
        <v>49.685534591194966</v>
      </c>
      <c r="I8" s="9">
        <v>79000</v>
      </c>
      <c r="J8" s="11" t="s">
        <v>19</v>
      </c>
    </row>
    <row r="9" spans="1:10" ht="51" customHeight="1">
      <c r="A9" s="6" t="s">
        <v>30</v>
      </c>
      <c r="B9" s="6" t="s">
        <v>21</v>
      </c>
      <c r="C9" s="7" t="s">
        <v>31</v>
      </c>
      <c r="D9" s="8">
        <v>48472476</v>
      </c>
      <c r="E9" s="7" t="s">
        <v>17</v>
      </c>
      <c r="F9" s="7" t="s">
        <v>32</v>
      </c>
      <c r="G9" s="9">
        <v>284400</v>
      </c>
      <c r="H9" s="10">
        <f t="shared" si="0"/>
        <v>28.129395218002813</v>
      </c>
      <c r="I9" s="9">
        <v>80000</v>
      </c>
      <c r="J9" s="7" t="s">
        <v>19</v>
      </c>
    </row>
    <row r="10" spans="1:10" ht="51" customHeight="1">
      <c r="A10" s="6" t="s">
        <v>33</v>
      </c>
      <c r="B10" s="6" t="s">
        <v>14</v>
      </c>
      <c r="C10" s="7" t="s">
        <v>34</v>
      </c>
      <c r="D10" s="6" t="s">
        <v>35</v>
      </c>
      <c r="E10" s="7" t="s">
        <v>17</v>
      </c>
      <c r="F10" s="7" t="s">
        <v>36</v>
      </c>
      <c r="G10" s="9">
        <v>900500</v>
      </c>
      <c r="H10" s="10">
        <f t="shared" si="0"/>
        <v>4.21987784564131</v>
      </c>
      <c r="I10" s="9">
        <v>38000</v>
      </c>
      <c r="J10" s="11" t="s">
        <v>19</v>
      </c>
    </row>
    <row r="11" spans="1:10" ht="51" customHeight="1">
      <c r="A11" s="6" t="s">
        <v>37</v>
      </c>
      <c r="B11" s="6" t="s">
        <v>38</v>
      </c>
      <c r="C11" s="7" t="s">
        <v>39</v>
      </c>
      <c r="D11" s="8" t="s">
        <v>40</v>
      </c>
      <c r="E11" s="7" t="s">
        <v>41</v>
      </c>
      <c r="F11" s="7" t="s">
        <v>42</v>
      </c>
      <c r="G11" s="9">
        <v>783100</v>
      </c>
      <c r="H11" s="10">
        <f t="shared" si="0"/>
        <v>38.30928361639637</v>
      </c>
      <c r="I11" s="9">
        <v>300000</v>
      </c>
      <c r="J11" s="11" t="s">
        <v>19</v>
      </c>
    </row>
    <row r="12" spans="1:10" ht="51" customHeight="1">
      <c r="A12" s="6" t="s">
        <v>43</v>
      </c>
      <c r="B12" s="6" t="s">
        <v>38</v>
      </c>
      <c r="C12" s="7" t="s">
        <v>44</v>
      </c>
      <c r="D12" s="6" t="s">
        <v>45</v>
      </c>
      <c r="E12" s="7" t="s">
        <v>17</v>
      </c>
      <c r="F12" s="7" t="s">
        <v>46</v>
      </c>
      <c r="G12" s="9">
        <v>319200</v>
      </c>
      <c r="H12" s="10">
        <f t="shared" si="0"/>
        <v>69.9874686716792</v>
      </c>
      <c r="I12" s="9">
        <v>223400</v>
      </c>
      <c r="J12" s="11" t="s">
        <v>19</v>
      </c>
    </row>
  </sheetData>
  <sheetProtection/>
  <mergeCells count="4">
    <mergeCell ref="A1:J1"/>
    <mergeCell ref="A2:J2"/>
    <mergeCell ref="A3:J3"/>
    <mergeCell ref="A4:J4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2014-02-12T14:56:49Z</cp:lastPrinted>
  <dcterms:created xsi:type="dcterms:W3CDTF">2014-02-12T14:13:13Z</dcterms:created>
  <dcterms:modified xsi:type="dcterms:W3CDTF">2014-02-17T13:50:35Z</dcterms:modified>
  <cp:category/>
  <cp:version/>
  <cp:contentType/>
  <cp:contentStatus/>
</cp:coreProperties>
</file>