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wsSortMap1.xml" ContentType="application/vnd.ms-excel.wsSortMap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26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180" windowHeight="11895"/>
  </bookViews>
  <sheets>
    <sheet name="List1" sheetId="1" r:id="rId1"/>
    <sheet name="List2" sheetId="2" state="hidden" r:id="rId2"/>
    <sheet name="List3" sheetId="3" state="hidden" r:id="rId3"/>
    <sheet name="List4" sheetId="4" state="hidden" r:id="rId4"/>
  </sheets>
  <calcPr calcId="145621"/>
  <customWorkbookViews>
    <customWorkbookView name="Odstrčilíková Ivana – osobní zobrazení" guid="{3EB9AB1A-74B7-40A4-83DF-6F7C36D587A9}" mergeInterval="0" personalView="1" maximized="1" windowWidth="1276" windowHeight="787" activeSheetId="1"/>
    <customWorkbookView name="solska2093 - vlastní pohled" guid="{0653D528-16F5-4BFB-B02A-C7A1DBD31ECA}" mergeInterval="0" personalView="1" maximized="1" windowWidth="1276" windowHeight="870" activeSheetId="1"/>
    <customWorkbookView name="pavliska - vlastní pohled" guid="{6394943A-F8B9-4E18-85E5-BB215FAAFDBD}" mergeInterval="0" personalView="1" maximized="1" windowWidth="1276" windowHeight="822" activeSheetId="1"/>
    <customWorkbookView name="kalocova - vlastní pohled" guid="{389E469A-24F2-4663-854F-E6BE2D1B010E}" mergeInterval="0" personalView="1" maximized="1" windowWidth="1276" windowHeight="885" activeSheetId="1"/>
    <customWorkbookView name="hlubkova - vlastní pohled" guid="{B6944070-F20E-4F6A-BFA6-9BA3D1670E1D}" mergeInterval="0" personalView="1" maximized="1" windowWidth="1276" windowHeight="811" activeSheetId="1"/>
    <customWorkbookView name="pokludaf - vlastní pohled" guid="{742E3D93-6AC3-47F4-8BB8-8463DBAD7DD9}" mergeInterval="0" personalView="1" maximized="1" windowWidth="1276" windowHeight="832" activeSheetId="1"/>
    <customWorkbookView name="Schenk Ondřej – osobní zobrazení" guid="{DD43F9B4-EBB0-4AEC-999D-27639D3311DA}" mergeInterval="0" personalView="1" maximized="1" windowWidth="1276" windowHeight="799" activeSheetId="1"/>
  </customWorkbookViews>
</workbook>
</file>

<file path=xl/calcChain.xml><?xml version="1.0" encoding="utf-8"?>
<calcChain xmlns="http://schemas.openxmlformats.org/spreadsheetml/2006/main">
  <c r="G32" i="4" l="1"/>
  <c r="G36" i="1" l="1"/>
</calcChain>
</file>

<file path=xl/sharedStrings.xml><?xml version="1.0" encoding="utf-8"?>
<sst xmlns="http://schemas.openxmlformats.org/spreadsheetml/2006/main" count="377" uniqueCount="142">
  <si>
    <t>poř. č.</t>
  </si>
  <si>
    <t xml:space="preserve">ev. č. </t>
  </si>
  <si>
    <t>žadatel</t>
  </si>
  <si>
    <t>IČ</t>
  </si>
  <si>
    <t>právní forma</t>
  </si>
  <si>
    <t xml:space="preserve">název projektu </t>
  </si>
  <si>
    <t>1.</t>
  </si>
  <si>
    <t>2.</t>
  </si>
  <si>
    <t>3.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</si>
  <si>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</si>
  <si>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</si>
  <si>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</si>
  <si>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</si>
  <si>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</si>
  <si>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</si>
  <si>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</si>
  <si>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</si>
  <si>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</si>
  <si>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</si>
  <si>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</si>
  <si>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</si>
  <si>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</si>
  <si>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</si>
  <si>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</si>
  <si>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Rada dětí a mládeže Moravskoslezského kraje</t>
  </si>
  <si>
    <t>Celoroční činnost RADAMOK</t>
  </si>
  <si>
    <t>příspěvková organizace</t>
  </si>
  <si>
    <t>Junák – svaz skautů a skautek ČR, Moravskoslezský kraj</t>
  </si>
  <si>
    <t>Samostatný kmenový a klubový svaz Dakota</t>
  </si>
  <si>
    <t>Středisko volného času Vítkov, příspěvková organizace</t>
  </si>
  <si>
    <t>TOM BVÚ – Centrum pro volný čas a pomoc mládeži o.s.</t>
  </si>
  <si>
    <t>26.</t>
  </si>
  <si>
    <t>obecně prospěšná společnost</t>
  </si>
  <si>
    <t>Počet stran: 2</t>
  </si>
  <si>
    <t>4.</t>
  </si>
  <si>
    <t>8.</t>
  </si>
  <si>
    <t>5.</t>
  </si>
  <si>
    <t>6.</t>
  </si>
  <si>
    <t>7.</t>
  </si>
  <si>
    <t>9.</t>
  </si>
  <si>
    <t>10.</t>
  </si>
  <si>
    <t>spolek</t>
  </si>
  <si>
    <t>Dům dětí a mládeže Bohumín, příspěvková organizace</t>
  </si>
  <si>
    <t>Soutěžní sezóna 2015 TS RADOST - IMPULS</t>
  </si>
  <si>
    <t>Středisko volného času Korunka, Ostrava-Mariánské Hory, příspěvková organizace</t>
  </si>
  <si>
    <t>Rok s Korunkou</t>
  </si>
  <si>
    <t>M 14/2015</t>
  </si>
  <si>
    <t>Děti profesionalitě blíž</t>
  </si>
  <si>
    <t>Zajištění činnosti TOM BVÚ - Centra pro volný čas a pomoc mládeži v roce 2015</t>
  </si>
  <si>
    <t>Český rybářský svaz, místní organizace Frýdlant nad Ostravicí</t>
  </si>
  <si>
    <t>U vody s rybářem</t>
  </si>
  <si>
    <t>M 12/2015</t>
  </si>
  <si>
    <t>Základní škola a mateřská škola Ostrava-Zábřeh, Kosmonautů 15, příspěvková organizace</t>
  </si>
  <si>
    <t>Festival Vánoční akordy 2015</t>
  </si>
  <si>
    <t>Klub českých turistů, oblast Moravskoslezská</t>
  </si>
  <si>
    <t>Dostaňme děti od počítačů a televizorů do přírody</t>
  </si>
  <si>
    <t>„Materiálně-technické zabezpečení letních příměstských táborů v Ostravě v roce 2015“</t>
  </si>
  <si>
    <t>Skauting v MSK 2015</t>
  </si>
  <si>
    <t>M 05/2015</t>
  </si>
  <si>
    <t>Adrenalin Cup 2015 - práce s dětmi z dětských domovů</t>
  </si>
  <si>
    <t>Podpora klubové činnosti v roce 2015</t>
  </si>
  <si>
    <t>Věda a malí debrujáři 2</t>
  </si>
  <si>
    <t>01417495</t>
  </si>
  <si>
    <t>Klub celiakie pro Ostravu a Moravskoslezský kraj, z.s.</t>
  </si>
  <si>
    <t>Celostátní setkání celiaků v Ostravě</t>
  </si>
  <si>
    <t>Sportovní Klub Lapačka – občanské sdružení</t>
  </si>
  <si>
    <t>Podpora střelby z luků u dětí a mládeže</t>
  </si>
  <si>
    <t>Moravskoslezská společnost pro ochranu přírody a myslivost o. p. s.</t>
  </si>
  <si>
    <t>Zlatá srnčí trofej</t>
  </si>
  <si>
    <t>M 09/2015</t>
  </si>
  <si>
    <t>Základní škola, Ostrava-Poruba, J. Valčíka 4411, příspěvková organizace</t>
  </si>
  <si>
    <t>Koncerty dětských pěveckých sborů</t>
  </si>
  <si>
    <t>Turistický oddíl mládeže č. 1309 – Žlutý kvítek</t>
  </si>
  <si>
    <t>„Za poznáváním hor, míst a říček Moravskoslezského, Zlínského a Olomouckého kraje a Polských Beskyd“</t>
  </si>
  <si>
    <t>Středisko volného času, Ostrava – Moravská Ostrava, příspěvková organizace</t>
  </si>
  <si>
    <t>„Za zlatou metou“</t>
  </si>
  <si>
    <t>Mensa České repubilky</t>
  </si>
  <si>
    <t>Logická olympiáda 2015 v Moravskoslezském kraji</t>
  </si>
  <si>
    <t>Young Life Česká republika o.s.</t>
  </si>
  <si>
    <t>Young Life Kempy 2015</t>
  </si>
  <si>
    <t>TURISTIKA PRO VŠECHNY KLUKY A HOLKY - 2015</t>
  </si>
  <si>
    <t>M 11/2015</t>
  </si>
  <si>
    <t>FIT Sports Club o.s.</t>
  </si>
  <si>
    <t>Šance pro život; bezpečné inline bruslení (IV. ročník)</t>
  </si>
  <si>
    <t>M 16/2015</t>
  </si>
  <si>
    <t>Sportovní klub při Gymnáziu ve Vrbně pod Pradědem, o.s.</t>
  </si>
  <si>
    <t>„Sportovky“ - aktivita na celý rok</t>
  </si>
  <si>
    <t>Dům dětí a mládeže Český Těšín Hrabinská 33, příspěvková organizace</t>
  </si>
  <si>
    <t>Až na kraj Kraje</t>
  </si>
  <si>
    <t>Turistické sdružení Stopař</t>
  </si>
  <si>
    <t>Poznejte krásy Moravy a Slezska s TS Stopař</t>
  </si>
  <si>
    <t>„Nově v nových prostorách“</t>
  </si>
  <si>
    <t>Sdružení maminek Sluníčko o.s.</t>
  </si>
  <si>
    <t>Klub Bublina 2015 - Celoroční činnost s neorganizovanými dětmi v Karviné</t>
  </si>
  <si>
    <t>1.1. - 30.11.2015</t>
  </si>
  <si>
    <t>1.1. - 31.12.2015</t>
  </si>
  <si>
    <t>1.1. - 31.10.2015</t>
  </si>
  <si>
    <t>1.8. - 31.12.2015</t>
  </si>
  <si>
    <t>27.</t>
  </si>
  <si>
    <t>28.</t>
  </si>
  <si>
    <t>podíl požadované dotace na plán.nákl./výdajích v %</t>
  </si>
  <si>
    <t>časové použití                od - do</t>
  </si>
  <si>
    <t>M 17/2015</t>
  </si>
  <si>
    <t>1.1. - 30. 9. 2015</t>
  </si>
  <si>
    <t>29.</t>
  </si>
  <si>
    <t>Celkem</t>
  </si>
  <si>
    <t>a celoživotního vzdělávání osob se zdravotním postižením pro rok 2015</t>
  </si>
  <si>
    <t>Vzdělávání dospělých s těžkým zrakovým postižením v oblasti počítačové gramotnosti v návaznosti na zavádění eGovernmentu v České republice</t>
  </si>
  <si>
    <t>Sjednocená organizace nevidomých a slabozrakých České republiky (SONS)</t>
  </si>
  <si>
    <t>1.3. - 30.9.2015</t>
  </si>
  <si>
    <t>HAZARD – country dance club</t>
  </si>
  <si>
    <t>Asociace malých debrujárů České republiky,o.s.</t>
  </si>
  <si>
    <t>Středisko volného času Bruntál, příspěvková organizace</t>
  </si>
  <si>
    <t>Asociace TOM ČR, TOM 4207 Kadao Opava</t>
  </si>
  <si>
    <t>M 33/2015</t>
  </si>
  <si>
    <t>M 27/2015</t>
  </si>
  <si>
    <t>M 21/2015</t>
  </si>
  <si>
    <t>M 54/2015</t>
  </si>
  <si>
    <t>M 42/2015</t>
  </si>
  <si>
    <t>M 46/2015</t>
  </si>
  <si>
    <t>M 65/2015</t>
  </si>
  <si>
    <t>M 28/2015</t>
  </si>
  <si>
    <t>M 60/2015</t>
  </si>
  <si>
    <t>M 41/2015</t>
  </si>
  <si>
    <t>M 48/2015</t>
  </si>
  <si>
    <t>M 87/2015</t>
  </si>
  <si>
    <t>M 24/2015</t>
  </si>
  <si>
    <t>M 35/2015</t>
  </si>
  <si>
    <t>M 86/2015</t>
  </si>
  <si>
    <t>M 52/2015</t>
  </si>
  <si>
    <t>M 75/2015</t>
  </si>
  <si>
    <t>M 34/2015</t>
  </si>
  <si>
    <t>M 37/2015</t>
  </si>
  <si>
    <t>M 85/2015</t>
  </si>
  <si>
    <t>M 62/2015</t>
  </si>
  <si>
    <t>M 81/2015</t>
  </si>
  <si>
    <t>NÁVRH</t>
  </si>
  <si>
    <t xml:space="preserve">Poskytnutí účelových dotací v rámci dotačního programu Podpora aktivit v oblastech využití volného času dětí a mládeže </t>
  </si>
  <si>
    <t>výše dotace</t>
  </si>
  <si>
    <t>Žijme sportem</t>
  </si>
  <si>
    <t>02216281</t>
  </si>
  <si>
    <t>Příloha č. 1 k materiálu č. 6/2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</si>
</sst>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č&quot;_-;\-* #,##0\ &quot;Kč&quot;_-;_-* &quot;-&quot;\ &quot;Kč&quot;_-;_-@_-"/>
    <numFmt numFmtId="164" formatCode="#,##0\ &quot;Kč&quot;"/>
  </numFmts>
  <fonts count="8" x14ac:knownFonts="1">
    <font>
      <sz val="10"/>
      <name val="Arial"/>
      <charset val="238"/>
    </font>
    <font>
      <sz val="8"/>
      <name val="Arial"/>
      <charset val="238"/>
    </font>
    <font>
      <b/>
      <sz val="10"/>
      <name val="Tahoma"/>
      <family val="2"/>
      <charset val="238"/>
    </font>
    <font>
      <b/>
      <sz val="10"/>
      <name val="Tahoma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64" fontId="4" fillId="0" borderId="0" xfId="0" applyNumberFormat="1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Fill="1"/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4" fillId="0" borderId="0" xfId="0" applyFont="1" applyBorder="1" applyAlignment="1">
      <alignment horizontal="left"/>
    </xf>
    <xf numFmtId="0" fontId="5" fillId="0" borderId="0" xfId="0" applyFont="1" applyBorder="1"/>
    <xf numFmtId="0" fontId="6" fillId="0" borderId="0" xfId="0" applyFont="1" applyBorder="1" applyProtection="1">
      <protection locked="0"/>
    </xf>
    <xf numFmtId="49" fontId="4" fillId="0" borderId="4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6" fillId="0" borderId="0" xfId="0" applyFont="1"/>
    <xf numFmtId="0" fontId="4" fillId="3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6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42" fontId="4" fillId="0" borderId="4" xfId="0" applyNumberFormat="1" applyFont="1" applyFill="1" applyBorder="1" applyAlignment="1">
      <alignment horizontal="center" vertical="center"/>
    </xf>
    <xf numFmtId="10" fontId="4" fillId="0" borderId="4" xfId="0" applyNumberFormat="1" applyFont="1" applyFill="1" applyBorder="1" applyAlignment="1">
      <alignment horizontal="center" vertical="center"/>
    </xf>
    <xf numFmtId="42" fontId="4" fillId="3" borderId="3" xfId="0" applyNumberFormat="1" applyFont="1" applyFill="1" applyBorder="1" applyAlignment="1">
      <alignment horizontal="center" vertical="center"/>
    </xf>
    <xf numFmtId="10" fontId="4" fillId="3" borderId="3" xfId="0" applyNumberFormat="1" applyFont="1" applyFill="1" applyBorder="1" applyAlignment="1">
      <alignment horizontal="center" vertical="center"/>
    </xf>
    <xf numFmtId="42" fontId="4" fillId="0" borderId="3" xfId="0" applyNumberFormat="1" applyFont="1" applyFill="1" applyBorder="1" applyAlignment="1">
      <alignment horizontal="center" vertical="center"/>
    </xf>
    <xf numFmtId="10" fontId="4" fillId="0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top"/>
    </xf>
    <xf numFmtId="49" fontId="7" fillId="0" borderId="0" xfId="0" applyNumberFormat="1" applyFont="1" applyFill="1" applyBorder="1" applyAlignment="1">
      <alignment horizontal="left" vertical="top"/>
    </xf>
    <xf numFmtId="49" fontId="7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2" fontId="4" fillId="3" borderId="4" xfId="0" applyNumberFormat="1" applyFont="1" applyFill="1" applyBorder="1" applyAlignment="1">
      <alignment horizontal="center" vertical="center"/>
    </xf>
    <xf numFmtId="10" fontId="4" fillId="3" borderId="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7.xml"/><Relationship Id="rId13" Type="http://schemas.openxmlformats.org/officeDocument/2006/relationships/revisionLog" Target="revisionLog12.xml"/><Relationship Id="rId18" Type="http://schemas.openxmlformats.org/officeDocument/2006/relationships/revisionLog" Target="revisionLog17.xml"/><Relationship Id="rId26" Type="http://schemas.openxmlformats.org/officeDocument/2006/relationships/revisionLog" Target="revisionLog25.xml"/><Relationship Id="rId3" Type="http://schemas.openxmlformats.org/officeDocument/2006/relationships/revisionLog" Target="revisionLog3.xml"/><Relationship Id="rId21" Type="http://schemas.openxmlformats.org/officeDocument/2006/relationships/revisionLog" Target="revisionLog20.xml"/><Relationship Id="rId7" Type="http://schemas.openxmlformats.org/officeDocument/2006/relationships/revisionLog" Target="revisionLog6.xml"/><Relationship Id="rId12" Type="http://schemas.openxmlformats.org/officeDocument/2006/relationships/revisionLog" Target="revisionLog11.xml"/><Relationship Id="rId17" Type="http://schemas.openxmlformats.org/officeDocument/2006/relationships/revisionLog" Target="revisionLog16.xml"/><Relationship Id="rId25" Type="http://schemas.openxmlformats.org/officeDocument/2006/relationships/revisionLog" Target="revisionLog24.xml"/><Relationship Id="rId2" Type="http://schemas.openxmlformats.org/officeDocument/2006/relationships/revisionLog" Target="revisionLog2.xml"/><Relationship Id="rId16" Type="http://schemas.openxmlformats.org/officeDocument/2006/relationships/revisionLog" Target="revisionLog15.xml"/><Relationship Id="rId20" Type="http://schemas.openxmlformats.org/officeDocument/2006/relationships/revisionLog" Target="revisionLog19.xml"/><Relationship Id="rId6" Type="http://schemas.openxmlformats.org/officeDocument/2006/relationships/revisionLog" Target="revisionLog5.xml"/><Relationship Id="rId11" Type="http://schemas.openxmlformats.org/officeDocument/2006/relationships/revisionLog" Target="revisionLog10.xml"/><Relationship Id="rId24" Type="http://schemas.openxmlformats.org/officeDocument/2006/relationships/revisionLog" Target="revisionLog23.xml"/><Relationship Id="rId5" Type="http://schemas.openxmlformats.org/officeDocument/2006/relationships/revisionLog" Target="revisionLog1.xml"/><Relationship Id="rId15" Type="http://schemas.openxmlformats.org/officeDocument/2006/relationships/revisionLog" Target="revisionLog14.xml"/><Relationship Id="rId23" Type="http://schemas.openxmlformats.org/officeDocument/2006/relationships/revisionLog" Target="revisionLog22.xml"/><Relationship Id="rId10" Type="http://schemas.openxmlformats.org/officeDocument/2006/relationships/revisionLog" Target="revisionLog9.xml"/><Relationship Id="rId19" Type="http://schemas.openxmlformats.org/officeDocument/2006/relationships/revisionLog" Target="revisionLog18.xml"/><Relationship Id="rId4" Type="http://schemas.openxmlformats.org/officeDocument/2006/relationships/revisionLog" Target="revisionLog4.xml"/><Relationship Id="rId9" Type="http://schemas.openxmlformats.org/officeDocument/2006/relationships/revisionLog" Target="revisionLog8.xml"/><Relationship Id="rId14" Type="http://schemas.openxmlformats.org/officeDocument/2006/relationships/revisionLog" Target="revisionLog13.xml"/><Relationship Id="rId22" Type="http://schemas.openxmlformats.org/officeDocument/2006/relationships/revisionLog" Target="revisionLog21.xml"/><Relationship Id="rId27" Type="http://schemas.openxmlformats.org/officeDocument/2006/relationships/revisionLog" Target="revisionLog26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B871959-E84E-47F7-A1A3-325DABB33603}" diskRevisions="1" revisionId="1017" version="27">
  <header guid="{22B8371A-14EB-4DCD-9321-DFCFF5E71A61}" dateTime="2015-01-28T13:49:20" maxSheetId="2" userName="Odstrčilíková Ivana" r:id="rId2" minRId="1" maxRId="300">
    <sheetIdMap count="1">
      <sheetId val="1"/>
    </sheetIdMap>
    <reviewedList count="300">
      <reviewed rId="1"/>
      <reviewed rId="2"/>
      <reviewed rId="3"/>
      <reviewed rId="4"/>
      <reviewed rId="5"/>
      <reviewed rId="6"/>
      <reviewed rId="7"/>
      <reviewed rId="8"/>
      <reviewed rId="9"/>
      <reviewed rId="10"/>
      <reviewed rId="11"/>
      <reviewed rId="12"/>
      <reviewed rId="13"/>
      <reviewed rId="14"/>
      <reviewed rId="15"/>
      <reviewed rId="16"/>
      <reviewed rId="17"/>
      <reviewed rId="18"/>
      <reviewed rId="19"/>
      <reviewed rId="20"/>
      <reviewed rId="21"/>
      <reviewed rId="22"/>
      <reviewed rId="23"/>
      <reviewed rId="24"/>
      <reviewed rId="25"/>
      <reviewed rId="26"/>
      <reviewed rId="27"/>
      <reviewed rId="28"/>
      <reviewed rId="29"/>
      <reviewed rId="30"/>
      <reviewed rId="31"/>
      <reviewed rId="32"/>
      <reviewed rId="33"/>
      <reviewed rId="34"/>
      <reviewed rId="35"/>
      <reviewed rId="36"/>
      <reviewed rId="37"/>
      <reviewed rId="38"/>
      <reviewed rId="39"/>
      <reviewed rId="40"/>
      <reviewed rId="41"/>
      <reviewed rId="42"/>
      <reviewed rId="43"/>
      <reviewed rId="44"/>
      <reviewed rId="45"/>
      <reviewed rId="46"/>
      <reviewed rId="47"/>
      <reviewed rId="48"/>
      <reviewed rId="49"/>
      <reviewed rId="50"/>
      <reviewed rId="51"/>
      <reviewed rId="52"/>
      <reviewed rId="53"/>
      <reviewed rId="54"/>
      <reviewed rId="55"/>
      <reviewed rId="56"/>
      <reviewed rId="57"/>
      <reviewed rId="58"/>
      <reviewed rId="59"/>
      <reviewed rId="60"/>
      <reviewed rId="61"/>
      <reviewed rId="62"/>
      <reviewed rId="63"/>
      <reviewed rId="64"/>
      <reviewed rId="65"/>
      <reviewed rId="66"/>
      <reviewed rId="67"/>
      <reviewed rId="68"/>
      <reviewed rId="69"/>
      <reviewed rId="70"/>
      <reviewed rId="71"/>
      <reviewed rId="72"/>
      <reviewed rId="73"/>
      <reviewed rId="74"/>
      <reviewed rId="75"/>
      <reviewed rId="76"/>
      <reviewed rId="77"/>
      <reviewed rId="78"/>
      <reviewed rId="79"/>
      <reviewed rId="80"/>
      <reviewed rId="81"/>
      <reviewed rId="82"/>
      <reviewed rId="83"/>
      <reviewed rId="84"/>
      <reviewed rId="85"/>
      <reviewed rId="86"/>
      <reviewed rId="87"/>
      <reviewed rId="88"/>
      <reviewed rId="89"/>
      <reviewed rId="90"/>
      <reviewed rId="91"/>
      <reviewed rId="92"/>
      <reviewed rId="93"/>
      <reviewed rId="94"/>
      <reviewed rId="95"/>
      <reviewed rId="96"/>
      <reviewed rId="97"/>
      <reviewed rId="98"/>
      <reviewed rId="99"/>
      <reviewed rId="100"/>
      <reviewed rId="101"/>
      <reviewed rId="102"/>
      <reviewed rId="103"/>
      <reviewed rId="104"/>
      <reviewed rId="105"/>
      <reviewed rId="106"/>
      <reviewed rId="107"/>
      <reviewed rId="108"/>
      <reviewed rId="109"/>
      <reviewed rId="110"/>
      <reviewed rId="111"/>
      <reviewed rId="112"/>
      <reviewed rId="113"/>
      <reviewed rId="114"/>
      <reviewed rId="115"/>
      <reviewed rId="116"/>
      <reviewed rId="117"/>
      <reviewed rId="118"/>
      <reviewed rId="119"/>
      <reviewed rId="120"/>
      <reviewed rId="121"/>
      <reviewed rId="122"/>
      <reviewed rId="123"/>
      <reviewed rId="124"/>
      <reviewed rId="125"/>
      <reviewed rId="126"/>
      <reviewed rId="127"/>
      <reviewed rId="128"/>
      <reviewed rId="129"/>
      <reviewed rId="130"/>
      <reviewed rId="131"/>
      <reviewed rId="132"/>
      <reviewed rId="133"/>
      <reviewed rId="134"/>
      <reviewed rId="135"/>
      <reviewed rId="136"/>
      <reviewed rId="137"/>
      <reviewed rId="138"/>
      <reviewed rId="139"/>
      <reviewed rId="140"/>
      <reviewed rId="141"/>
      <reviewed rId="142"/>
      <reviewed rId="143"/>
      <reviewed rId="144"/>
      <reviewed rId="145"/>
      <reviewed rId="146"/>
      <reviewed rId="147"/>
      <reviewed rId="148"/>
      <reviewed rId="149"/>
      <reviewed rId="150"/>
      <reviewed rId="151"/>
      <reviewed rId="152"/>
      <reviewed rId="153"/>
      <reviewed rId="154"/>
      <reviewed rId="155"/>
      <reviewed rId="156"/>
      <reviewed rId="157"/>
      <reviewed rId="158"/>
      <reviewed rId="159"/>
      <reviewed rId="160"/>
      <reviewed rId="161"/>
      <reviewed rId="162"/>
      <reviewed rId="163"/>
      <reviewed rId="164"/>
      <reviewed rId="165"/>
      <reviewed rId="166"/>
      <reviewed rId="167"/>
      <reviewed rId="168"/>
      <reviewed rId="169"/>
      <reviewed rId="170"/>
      <reviewed rId="171"/>
      <reviewed rId="172"/>
      <reviewed rId="173"/>
      <reviewed rId="174"/>
      <reviewed rId="175"/>
      <reviewed rId="176"/>
      <reviewed rId="177"/>
      <reviewed rId="178"/>
      <reviewed rId="179"/>
      <reviewed rId="180"/>
      <reviewed rId="181"/>
      <reviewed rId="182"/>
      <reviewed rId="183"/>
      <reviewed rId="184"/>
      <reviewed rId="185"/>
      <reviewed rId="186"/>
      <reviewed rId="187"/>
      <reviewed rId="188"/>
      <reviewed rId="189"/>
      <reviewed rId="190"/>
      <reviewed rId="191"/>
      <reviewed rId="192"/>
      <reviewed rId="193"/>
      <reviewed rId="194"/>
      <reviewed rId="195"/>
      <reviewed rId="196"/>
      <reviewed rId="197"/>
      <reviewed rId="198"/>
      <reviewed rId="199"/>
      <reviewed rId="200"/>
      <reviewed rId="201"/>
      <reviewed rId="202"/>
      <reviewed rId="203"/>
      <reviewed rId="204"/>
      <reviewed rId="205"/>
      <reviewed rId="206"/>
      <reviewed rId="207"/>
      <reviewed rId="208"/>
      <reviewed rId="209"/>
      <reviewed rId="210"/>
      <reviewed rId="211"/>
      <reviewed rId="212"/>
      <reviewed rId="213"/>
      <reviewed rId="214"/>
      <reviewed rId="215"/>
      <reviewed rId="216"/>
      <reviewed rId="217"/>
      <reviewed rId="218"/>
      <reviewed rId="219"/>
      <reviewed rId="220"/>
      <reviewed rId="221"/>
      <reviewed rId="222"/>
      <reviewed rId="223"/>
      <reviewed rId="224"/>
      <reviewed rId="225"/>
      <reviewed rId="226"/>
      <reviewed rId="227"/>
      <reviewed rId="228"/>
      <reviewed rId="229"/>
      <reviewed rId="230"/>
      <reviewed rId="231"/>
      <reviewed rId="232"/>
      <reviewed rId="233"/>
      <reviewed rId="234"/>
      <reviewed rId="235"/>
      <reviewed rId="236"/>
      <reviewed rId="237"/>
      <reviewed rId="238"/>
      <reviewed rId="239"/>
      <reviewed rId="240"/>
      <reviewed rId="241"/>
      <reviewed rId="242"/>
      <reviewed rId="243"/>
      <reviewed rId="244"/>
      <reviewed rId="245"/>
      <reviewed rId="246"/>
      <reviewed rId="247"/>
      <reviewed rId="248"/>
      <reviewed rId="249"/>
      <reviewed rId="250"/>
      <reviewed rId="251"/>
      <reviewed rId="252"/>
      <reviewed rId="253"/>
      <reviewed rId="254"/>
      <reviewed rId="255"/>
      <reviewed rId="256"/>
      <reviewed rId="257"/>
      <reviewed rId="258"/>
      <reviewed rId="259"/>
      <reviewed rId="260"/>
      <reviewed rId="261"/>
      <reviewed rId="262"/>
      <reviewed rId="263"/>
      <reviewed rId="264"/>
      <reviewed rId="265"/>
      <reviewed rId="266"/>
      <reviewed rId="267"/>
      <reviewed rId="268"/>
      <reviewed rId="269"/>
      <reviewed rId="270"/>
      <reviewed rId="271"/>
      <reviewed rId="272"/>
      <reviewed rId="273"/>
      <reviewed rId="274"/>
      <reviewed rId="275"/>
      <reviewed rId="276"/>
      <reviewed rId="277"/>
      <reviewed rId="278"/>
      <reviewed rId="279"/>
      <reviewed rId="280"/>
      <reviewed rId="281"/>
      <reviewed rId="282"/>
      <reviewed rId="283"/>
      <reviewed rId="284"/>
      <reviewed rId="285"/>
      <reviewed rId="286"/>
      <reviewed rId="287"/>
      <reviewed rId="288"/>
      <reviewed rId="289"/>
      <reviewed rId="290"/>
      <reviewed rId="291"/>
      <reviewed rId="292"/>
      <reviewed rId="293"/>
      <reviewed rId="294"/>
      <reviewed rId="295"/>
      <reviewed rId="296"/>
      <reviewed rId="297"/>
      <reviewed rId="298"/>
      <reviewed rId="299"/>
      <reviewed rId="300"/>
    </reviewedList>
  </header>
  <header guid="{91241421-3CA2-4830-A485-CAE407AFB358}" dateTime="2015-01-28T13:55:28" maxSheetId="2" userName="Odstrčilíková Ivana" r:id="rId3" minRId="301" maxRId="321">
    <sheetIdMap count="1">
      <sheetId val="1"/>
    </sheetIdMap>
    <reviewedList count="21">
      <reviewed rId="301"/>
      <reviewed rId="302"/>
      <reviewed rId="303"/>
      <reviewed rId="304"/>
      <reviewed rId="305"/>
      <reviewed rId="306"/>
      <reviewed rId="307"/>
      <reviewed rId="308"/>
      <reviewed rId="309"/>
      <reviewed rId="310"/>
      <reviewed rId="311"/>
      <reviewed rId="312"/>
      <reviewed rId="313"/>
      <reviewed rId="314"/>
      <reviewed rId="315"/>
      <reviewed rId="316"/>
      <reviewed rId="317"/>
      <reviewed rId="318"/>
      <reviewed rId="319"/>
      <reviewed rId="320"/>
      <reviewed rId="321"/>
    </reviewedList>
  </header>
  <header guid="{61D5BB91-4F74-40BB-9BC6-A0F83AFFF359}" dateTime="2015-01-28T14:16:33" maxSheetId="4" userName="Odstrčilíková Ivana" r:id="rId4" minRId="322" maxRId="691">
    <sheetIdMap count="3">
      <sheetId val="1"/>
      <sheetId val="2"/>
      <sheetId val="3"/>
    </sheetIdMap>
    <reviewedList count="368">
      <reviewed rId="323"/>
      <reviewed rId="324"/>
      <reviewed rId="325"/>
      <reviewed rId="326"/>
      <reviewed rId="327"/>
      <reviewed rId="328"/>
      <reviewed rId="329"/>
      <reviewed rId="330"/>
      <reviewed rId="331"/>
      <reviewed rId="332"/>
      <reviewed rId="333"/>
      <reviewed rId="334"/>
      <reviewed rId="335"/>
      <reviewed rId="336"/>
      <reviewed rId="337"/>
      <reviewed rId="338"/>
      <reviewed rId="339"/>
      <reviewed rId="340"/>
      <reviewed rId="341"/>
      <reviewed rId="342"/>
      <reviewed rId="343"/>
      <reviewed rId="344"/>
      <reviewed rId="345"/>
      <reviewed rId="346"/>
      <reviewed rId="347"/>
      <reviewed rId="348"/>
      <reviewed rId="349"/>
      <reviewed rId="350"/>
      <reviewed rId="351"/>
      <reviewed rId="352"/>
      <reviewed rId="353"/>
      <reviewed rId="354"/>
      <reviewed rId="355"/>
      <reviewed rId="356"/>
      <reviewed rId="357"/>
      <reviewed rId="358"/>
      <reviewed rId="359"/>
      <reviewed rId="360"/>
      <reviewed rId="361"/>
      <reviewed rId="362"/>
      <reviewed rId="363"/>
      <reviewed rId="364"/>
      <reviewed rId="365"/>
      <reviewed rId="366"/>
      <reviewed rId="367"/>
      <reviewed rId="368"/>
      <reviewed rId="369"/>
      <reviewed rId="370"/>
      <reviewed rId="371"/>
      <reviewed rId="372"/>
      <reviewed rId="373"/>
      <reviewed rId="374"/>
      <reviewed rId="375"/>
      <reviewed rId="376"/>
      <reviewed rId="377"/>
      <reviewed rId="378"/>
      <reviewed rId="379"/>
      <reviewed rId="380"/>
      <reviewed rId="381"/>
      <reviewed rId="382"/>
      <reviewed rId="383"/>
      <reviewed rId="384"/>
      <reviewed rId="385"/>
      <reviewed rId="386"/>
      <reviewed rId="387"/>
      <reviewed rId="388"/>
      <reviewed rId="389"/>
      <reviewed rId="390"/>
      <reviewed rId="391"/>
      <reviewed rId="392"/>
      <reviewed rId="393"/>
      <reviewed rId="394"/>
      <reviewed rId="395"/>
      <reviewed rId="396"/>
      <reviewed rId="397"/>
      <reviewed rId="398"/>
      <reviewed rId="399"/>
      <reviewed rId="400"/>
      <reviewed rId="401"/>
      <reviewed rId="402"/>
      <reviewed rId="403"/>
      <reviewed rId="404"/>
      <reviewed rId="405"/>
      <reviewed rId="406"/>
      <reviewed rId="407"/>
      <reviewed rId="408"/>
      <reviewed rId="409"/>
      <reviewed rId="410"/>
      <reviewed rId="411"/>
      <reviewed rId="412"/>
      <reviewed rId="413"/>
      <reviewed rId="414"/>
      <reviewed rId="415"/>
      <reviewed rId="416"/>
      <reviewed rId="417"/>
      <reviewed rId="418"/>
      <reviewed rId="419"/>
      <reviewed rId="420"/>
      <reviewed rId="421"/>
      <reviewed rId="422"/>
      <reviewed rId="423"/>
      <reviewed rId="424"/>
      <reviewed rId="425"/>
      <reviewed rId="426"/>
      <reviewed rId="427"/>
      <reviewed rId="428"/>
      <reviewed rId="429"/>
      <reviewed rId="430"/>
      <reviewed rId="431"/>
      <reviewed rId="432"/>
      <reviewed rId="433"/>
      <reviewed rId="434"/>
      <reviewed rId="435"/>
      <reviewed rId="436"/>
      <reviewed rId="437"/>
      <reviewed rId="438"/>
      <reviewed rId="439"/>
      <reviewed rId="440"/>
      <reviewed rId="441"/>
      <reviewed rId="442"/>
      <reviewed rId="443"/>
      <reviewed rId="444"/>
      <reviewed rId="445"/>
      <reviewed rId="446"/>
      <reviewed rId="447"/>
      <reviewed rId="448"/>
      <reviewed rId="449"/>
      <reviewed rId="450"/>
      <reviewed rId="451"/>
      <reviewed rId="452"/>
      <reviewed rId="453"/>
      <reviewed rId="454"/>
      <reviewed rId="455"/>
      <reviewed rId="456"/>
      <reviewed rId="457"/>
      <reviewed rId="458"/>
      <reviewed rId="459"/>
      <reviewed rId="460"/>
      <reviewed rId="461"/>
      <reviewed rId="462"/>
      <reviewed rId="463"/>
      <reviewed rId="464"/>
      <reviewed rId="465"/>
      <reviewed rId="466"/>
      <reviewed rId="467"/>
      <reviewed rId="468"/>
      <reviewed rId="469"/>
      <reviewed rId="470"/>
      <reviewed rId="471"/>
      <reviewed rId="472"/>
      <reviewed rId="473"/>
      <reviewed rId="474"/>
      <reviewed rId="475"/>
      <reviewed rId="476"/>
      <reviewed rId="477"/>
      <reviewed rId="478"/>
      <reviewed rId="479"/>
      <reviewed rId="480"/>
      <reviewed rId="481"/>
      <reviewed rId="482"/>
      <reviewed rId="483"/>
      <reviewed rId="484"/>
      <reviewed rId="485"/>
      <reviewed rId="486"/>
      <reviewed rId="487"/>
      <reviewed rId="488"/>
      <reviewed rId="489"/>
      <reviewed rId="490"/>
      <reviewed rId="491"/>
      <reviewed rId="492"/>
      <reviewed rId="493"/>
      <reviewed rId="494"/>
      <reviewed rId="495"/>
      <reviewed rId="496"/>
      <reviewed rId="497"/>
      <reviewed rId="498"/>
      <reviewed rId="499"/>
      <reviewed rId="500"/>
      <reviewed rId="501"/>
      <reviewed rId="502"/>
      <reviewed rId="503"/>
      <reviewed rId="504"/>
      <reviewed rId="505"/>
      <reviewed rId="506"/>
      <reviewed rId="507"/>
      <reviewed rId="508"/>
      <reviewed rId="509"/>
      <reviewed rId="510"/>
      <reviewed rId="511"/>
      <reviewed rId="512"/>
      <reviewed rId="513"/>
      <reviewed rId="514"/>
      <reviewed rId="515"/>
      <reviewed rId="516"/>
      <reviewed rId="517"/>
      <reviewed rId="518"/>
      <reviewed rId="519"/>
      <reviewed rId="520"/>
      <reviewed rId="521"/>
      <reviewed rId="522"/>
      <reviewed rId="523"/>
      <reviewed rId="524"/>
      <reviewed rId="525"/>
      <reviewed rId="526"/>
      <reviewed rId="527"/>
      <reviewed rId="528"/>
      <reviewed rId="529"/>
      <reviewed rId="530"/>
      <reviewed rId="531"/>
      <reviewed rId="532"/>
      <reviewed rId="533"/>
      <reviewed rId="534"/>
      <reviewed rId="535"/>
      <reviewed rId="536"/>
      <reviewed rId="537"/>
      <reviewed rId="538"/>
      <reviewed rId="539"/>
      <reviewed rId="540"/>
      <reviewed rId="541"/>
      <reviewed rId="542"/>
      <reviewed rId="543"/>
      <reviewed rId="544"/>
      <reviewed rId="545"/>
      <reviewed rId="546"/>
      <reviewed rId="547"/>
      <reviewed rId="548"/>
      <reviewed rId="549"/>
      <reviewed rId="550"/>
      <reviewed rId="551"/>
      <reviewed rId="552"/>
      <reviewed rId="553"/>
      <reviewed rId="554"/>
      <reviewed rId="555"/>
      <reviewed rId="556"/>
      <reviewed rId="557"/>
      <reviewed rId="558"/>
      <reviewed rId="559"/>
      <reviewed rId="560"/>
      <reviewed rId="561"/>
      <reviewed rId="562"/>
      <reviewed rId="563"/>
      <reviewed rId="564"/>
      <reviewed rId="565"/>
      <reviewed rId="566"/>
      <reviewed rId="567"/>
      <reviewed rId="568"/>
      <reviewed rId="569"/>
      <reviewed rId="570"/>
      <reviewed rId="571"/>
      <reviewed rId="572"/>
      <reviewed rId="573"/>
      <reviewed rId="574"/>
      <reviewed rId="575"/>
      <reviewed rId="576"/>
      <reviewed rId="577"/>
      <reviewed rId="578"/>
      <reviewed rId="579"/>
      <reviewed rId="580"/>
      <reviewed rId="581"/>
      <reviewed rId="582"/>
      <reviewed rId="583"/>
      <reviewed rId="584"/>
      <reviewed rId="585"/>
      <reviewed rId="586"/>
      <reviewed rId="587"/>
      <reviewed rId="588"/>
      <reviewed rId="589"/>
      <reviewed rId="590"/>
      <reviewed rId="591"/>
      <reviewed rId="592"/>
      <reviewed rId="593"/>
      <reviewed rId="594"/>
      <reviewed rId="595"/>
      <reviewed rId="596"/>
      <reviewed rId="597"/>
      <reviewed rId="598"/>
      <reviewed rId="599"/>
      <reviewed rId="600"/>
      <reviewed rId="601"/>
      <reviewed rId="602"/>
      <reviewed rId="604"/>
      <reviewed rId="605"/>
      <reviewed rId="606"/>
      <reviewed rId="607"/>
      <reviewed rId="608"/>
      <reviewed rId="609"/>
      <reviewed rId="610"/>
      <reviewed rId="611"/>
      <reviewed rId="612"/>
      <reviewed rId="613"/>
      <reviewed rId="614"/>
      <reviewed rId="615"/>
      <reviewed rId="616"/>
      <reviewed rId="617"/>
      <reviewed rId="618"/>
      <reviewed rId="619"/>
      <reviewed rId="620"/>
      <reviewed rId="621"/>
      <reviewed rId="622"/>
      <reviewed rId="623"/>
      <reviewed rId="624"/>
      <reviewed rId="625"/>
      <reviewed rId="626"/>
      <reviewed rId="627"/>
      <reviewed rId="628"/>
      <reviewed rId="629"/>
      <reviewed rId="630"/>
      <reviewed rId="631"/>
      <reviewed rId="632"/>
      <reviewed rId="633"/>
      <reviewed rId="634"/>
      <reviewed rId="635"/>
      <reviewed rId="636"/>
      <reviewed rId="637"/>
      <reviewed rId="638"/>
      <reviewed rId="639"/>
      <reviewed rId="640"/>
      <reviewed rId="641"/>
      <reviewed rId="642"/>
      <reviewed rId="643"/>
      <reviewed rId="644"/>
      <reviewed rId="645"/>
      <reviewed rId="646"/>
      <reviewed rId="647"/>
      <reviewed rId="648"/>
      <reviewed rId="649"/>
      <reviewed rId="650"/>
      <reviewed rId="651"/>
      <reviewed rId="652"/>
      <reviewed rId="653"/>
      <reviewed rId="654"/>
      <reviewed rId="655"/>
      <reviewed rId="656"/>
      <reviewed rId="657"/>
      <reviewed rId="658"/>
      <reviewed rId="659"/>
      <reviewed rId="660"/>
      <reviewed rId="661"/>
      <reviewed rId="662"/>
      <reviewed rId="663"/>
      <reviewed rId="664"/>
      <reviewed rId="665"/>
      <reviewed rId="666"/>
      <reviewed rId="667"/>
      <reviewed rId="668"/>
      <reviewed rId="669"/>
      <reviewed rId="670"/>
      <reviewed rId="671"/>
      <reviewed rId="672"/>
      <reviewed rId="673"/>
      <reviewed rId="674"/>
      <reviewed rId="675"/>
      <reviewed rId="676"/>
      <reviewed rId="677"/>
      <reviewed rId="678"/>
      <reviewed rId="679"/>
      <reviewed rId="680"/>
      <reviewed rId="681"/>
      <reviewed rId="682"/>
      <reviewed rId="683"/>
      <reviewed rId="684"/>
      <reviewed rId="685"/>
      <reviewed rId="686"/>
      <reviewed rId="687"/>
      <reviewed rId="688"/>
      <reviewed rId="689"/>
      <reviewed rId="690"/>
      <reviewed rId="691"/>
    </reviewedList>
  </header>
  <header guid="{82EBBC1E-D81B-4BD1-8A46-C2770BD94073}" dateTime="2015-01-28T16:12:24" maxSheetId="4" userName="Odstrčilíková Ivana" r:id="rId5" minRId="692">
    <sheetIdMap count="3">
      <sheetId val="1"/>
      <sheetId val="2"/>
      <sheetId val="3"/>
    </sheetIdMap>
    <reviewedList count="1">
      <reviewed rId="692"/>
    </reviewedList>
  </header>
  <header guid="{A702F467-2601-4286-9642-7A756AD4B75B}" dateTime="2015-01-28T16:13:13" maxSheetId="4" userName="Odstrčilíková Ivana" r:id="rId6" minRId="693">
    <sheetIdMap count="3">
      <sheetId val="1"/>
      <sheetId val="2"/>
      <sheetId val="3"/>
    </sheetIdMap>
    <reviewedList count="1">
      <reviewed rId="693"/>
    </reviewedList>
  </header>
  <header guid="{26A0E7A6-8891-45DF-96B2-7B86B3BAB354}" dateTime="2015-01-28T16:14:55" maxSheetId="4" userName="Odstrčilíková Ivana" r:id="rId7" minRId="694">
    <sheetIdMap count="3">
      <sheetId val="1"/>
      <sheetId val="2"/>
      <sheetId val="3"/>
    </sheetIdMap>
    <reviewedList count="1">
      <reviewed rId="694"/>
    </reviewedList>
  </header>
  <header guid="{CC26F90E-D7C7-4B07-BC32-2BF1632718C5}" dateTime="2015-01-28T16:15:44" maxSheetId="4" userName="Odstrčilíková Ivana" r:id="rId8" minRId="695">
    <sheetIdMap count="3">
      <sheetId val="1"/>
      <sheetId val="2"/>
      <sheetId val="3"/>
    </sheetIdMap>
    <reviewedList count="1">
      <reviewed rId="695"/>
    </reviewedList>
  </header>
  <header guid="{85CECBF5-0BA6-44B9-BA4E-857864770D93}" dateTime="2015-01-29T10:07:07" maxSheetId="4" userName="Odstrčilíková Ivana" r:id="rId9" minRId="696" maxRId="698">
    <sheetIdMap count="3">
      <sheetId val="1"/>
      <sheetId val="2"/>
      <sheetId val="3"/>
    </sheetIdMap>
    <reviewedList count="3">
      <reviewed rId="696"/>
      <reviewed rId="697"/>
      <reviewed rId="698"/>
    </reviewedList>
  </header>
  <header guid="{391EEF12-C562-4524-9445-50838593A412}" dateTime="2015-01-29T10:07:40" maxSheetId="4" userName="Odstrčilíková Ivana" r:id="rId10" minRId="699" maxRId="700">
    <sheetIdMap count="3">
      <sheetId val="1"/>
      <sheetId val="2"/>
      <sheetId val="3"/>
    </sheetIdMap>
    <reviewedList count="2">
      <reviewed rId="699"/>
      <reviewed rId="700"/>
    </reviewedList>
  </header>
  <header guid="{30642060-6EC7-488F-B3E7-6B6CEA395D31}" dateTime="2015-01-29T10:08:28" maxSheetId="4" userName="Odstrčilíková Ivana" r:id="rId11" minRId="701" maxRId="702">
    <sheetIdMap count="3">
      <sheetId val="1"/>
      <sheetId val="2"/>
      <sheetId val="3"/>
    </sheetIdMap>
    <reviewedList count="2">
      <reviewed rId="701"/>
      <reviewed rId="702"/>
    </reviewedList>
  </header>
  <header guid="{F9735CCA-FFEC-4962-9790-B7F997CBFAC8}" dateTime="2015-01-29T10:08:58" maxSheetId="4" userName="Odstrčilíková Ivana" r:id="rId12" minRId="703">
    <sheetIdMap count="3">
      <sheetId val="1"/>
      <sheetId val="2"/>
      <sheetId val="3"/>
    </sheetIdMap>
    <reviewedList count="1">
      <reviewed rId="703"/>
    </reviewedList>
  </header>
  <header guid="{F913002D-33D1-4A39-B1A0-C8F8BA574184}" dateTime="2015-01-29T10:17:43" maxSheetId="4" userName="Odstrčilíková Ivana" r:id="rId13" minRId="704">
    <sheetIdMap count="3">
      <sheetId val="1"/>
      <sheetId val="2"/>
      <sheetId val="3"/>
    </sheetIdMap>
    <reviewedList count="1">
      <reviewed rId="704"/>
    </reviewedList>
  </header>
  <header guid="{248012F3-576C-4A64-ACBC-86396C4B290C}" dateTime="2015-01-29T10:27:05" maxSheetId="4" userName="Odstrčilíková Ivana" r:id="rId14" minRId="705" maxRId="726">
    <sheetIdMap count="3">
      <sheetId val="1"/>
      <sheetId val="2"/>
      <sheetId val="3"/>
    </sheetIdMap>
    <reviewedList count="22">
      <reviewed rId="705"/>
      <reviewed rId="706"/>
      <reviewed rId="707"/>
      <reviewed rId="708"/>
      <reviewed rId="709"/>
      <reviewed rId="710"/>
      <reviewed rId="711"/>
      <reviewed rId="712"/>
      <reviewed rId="713"/>
      <reviewed rId="714"/>
      <reviewed rId="715"/>
      <reviewed rId="716"/>
      <reviewed rId="717"/>
      <reviewed rId="718"/>
      <reviewed rId="719"/>
      <reviewed rId="720"/>
      <reviewed rId="721"/>
      <reviewed rId="722"/>
      <reviewed rId="723"/>
      <reviewed rId="724"/>
      <reviewed rId="725"/>
      <reviewed rId="726"/>
    </reviewedList>
  </header>
  <header guid="{F9FBD919-5F20-4094-ABF2-1355AC00B09A}" dateTime="2015-01-29T10:31:38" maxSheetId="4" userName="Odstrčilíková Ivana" r:id="rId15">
    <sheetIdMap count="3">
      <sheetId val="1"/>
      <sheetId val="2"/>
      <sheetId val="3"/>
    </sheetIdMap>
  </header>
  <header guid="{6ACB10CC-A065-4456-A69F-4096F761F65E}" dateTime="2015-01-29T11:54:04" maxSheetId="4" userName="Odstrčilíková Ivana" r:id="rId16">
    <sheetIdMap count="3">
      <sheetId val="1"/>
      <sheetId val="2"/>
      <sheetId val="3"/>
    </sheetIdMap>
  </header>
  <header guid="{B3991021-9E8A-4648-969F-6FC08AAA3DA1}" dateTime="2015-02-09T09:32:01" maxSheetId="4" userName="Odstrčilíková Ivana" r:id="rId17" minRId="727">
    <sheetIdMap count="3">
      <sheetId val="1"/>
      <sheetId val="2"/>
      <sheetId val="3"/>
    </sheetIdMap>
    <reviewedList count="1">
      <reviewed rId="727"/>
    </reviewedList>
  </header>
  <header guid="{C293B41E-8A31-4945-A40F-9FEDA4DE32C6}" dateTime="2015-02-09T15:27:38" maxSheetId="4" userName="Odstrčilíková Ivana" r:id="rId18">
    <sheetIdMap count="3">
      <sheetId val="1"/>
      <sheetId val="2"/>
      <sheetId val="3"/>
    </sheetIdMap>
  </header>
  <header guid="{6AB0C33F-1E04-44F7-B4F4-1C3D524648B8}" dateTime="2015-02-11T08:34:31" maxSheetId="4" userName="Schenk Ondřej" r:id="rId19" minRId="728">
    <sheetIdMap count="3">
      <sheetId val="1"/>
      <sheetId val="2"/>
      <sheetId val="3"/>
    </sheetIdMap>
    <reviewedList count="1">
      <reviewed rId="728"/>
    </reviewedList>
  </header>
  <header guid="{5FB5B486-2862-4066-9BFF-A0126B8257BB}" dateTime="2015-02-13T14:48:07" maxSheetId="4" userName="Odstrčilíková Ivana" r:id="rId20" minRId="729" maxRId="732">
    <sheetIdMap count="3">
      <sheetId val="1"/>
      <sheetId val="2"/>
      <sheetId val="3"/>
    </sheetIdMap>
  </header>
  <header guid="{83ACA68D-51DB-4232-81B0-8A949037A3FF}" dateTime="2015-02-13T14:49:37" maxSheetId="4" userName="Odstrčilíková Ivana" r:id="rId21">
    <sheetIdMap count="3">
      <sheetId val="1"/>
      <sheetId val="2"/>
      <sheetId val="3"/>
    </sheetIdMap>
  </header>
  <header guid="{ED2E3024-7A69-49EA-95AA-DB11CB77F76D}" dateTime="2015-02-13T14:50:10" maxSheetId="4" userName="Odstrčilíková Ivana" r:id="rId22">
    <sheetIdMap count="3">
      <sheetId val="1"/>
      <sheetId val="2"/>
      <sheetId val="3"/>
    </sheetIdMap>
  </header>
  <header guid="{596F52AF-CD6A-426B-884D-4DEAFBC6A31F}" dateTime="2015-02-16T16:07:48" maxSheetId="5" userName="Odstrčilíková Ivana" r:id="rId23" minRId="733" maxRId="1014">
    <sheetIdMap count="4">
      <sheetId val="1"/>
      <sheetId val="2"/>
      <sheetId val="3"/>
      <sheetId val="4"/>
    </sheetIdMap>
  </header>
  <header guid="{6F5E5836-6841-49E1-9505-64829B4BD057}" dateTime="2015-02-16T16:08:02" maxSheetId="5" userName="Odstrčilíková Ivana" r:id="rId24">
    <sheetIdMap count="4">
      <sheetId val="1"/>
      <sheetId val="2"/>
      <sheetId val="3"/>
      <sheetId val="4"/>
    </sheetIdMap>
  </header>
  <header guid="{D99C9B8F-EBD3-4B93-B57B-500F6AA22D57}" dateTime="2015-02-16T16:08:24" maxSheetId="5" userName="Odstrčilíková Ivana" r:id="rId25" minRId="1015" maxRId="1016">
    <sheetIdMap count="4">
      <sheetId val="1"/>
      <sheetId val="2"/>
      <sheetId val="3"/>
      <sheetId val="4"/>
    </sheetIdMap>
  </header>
  <header guid="{F15CAE44-043F-4BF3-8788-DD2E237DA2F5}" dateTime="2015-02-17T07:57:20" maxSheetId="5" userName="Odstrčilíková Ivana" r:id="rId26">
    <sheetIdMap count="4">
      <sheetId val="1"/>
      <sheetId val="2"/>
      <sheetId val="3"/>
      <sheetId val="4"/>
    </sheetIdMap>
  </header>
  <header guid="{6B871959-E84E-47F7-A1A3-325DABB33603}" dateTime="2015-02-17T14:18:11" maxSheetId="5" userName="Odstrčilíková Ivana" r:id="rId27" minRId="1017">
    <sheetIdMap count="4">
      <sheetId val="1"/>
      <sheetId val="2"/>
      <sheetId val="3"/>
      <sheetId val="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35" start="0" length="0">
    <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qref="F35" start="0" length="0">
    <dxf>
      <font>
        <name val="Tahoma"/>
        <scheme val="none"/>
      </font>
    </dxf>
  </rfmt>
  <rcc rId="692" sId="1" odxf="1" dxf="1">
    <oc r="F35" t="inlineStr">
      <is>
        <t>Sjednocená organizace nevidomých a slabozrakých ČR (SONS)</t>
      </is>
    </oc>
    <nc r="F35" t="inlineStr">
      <is>
        <t>Vzdělávání dospělých s těžkým zrakovým postižením v oblasti počítačové gramotnosti v návaznosti na zavádění eGovernmentu v České republice</t>
      </is>
    </nc>
    <ndxf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v guid="{3EB9AB1A-74B7-40A4-83DF-6F7C36D587A9}" action="delete"/>
  <rcv guid="{3EB9AB1A-74B7-40A4-83DF-6F7C36D587A9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1" sId="1">
    <oc r="D33" t="inlineStr">
      <is>
        <t>Středisko volného času Bruntál,příspěvková organizace,Pod Lipami 2, 792 01 Bruntál</t>
      </is>
    </oc>
    <nc r="D33" t="inlineStr">
      <is>
        <t>Středisko volného času Bruntál, příspěvková organizace</t>
      </is>
    </nc>
  </rcc>
  <rcc rId="702" sId="1">
    <oc r="D28" t="inlineStr">
      <is>
        <t>Asicuace TOM ČR, TOM 4207 Kadao Opava</t>
      </is>
    </oc>
    <nc r="D28" t="inlineStr">
      <is>
        <t>Asociace TOM ČR, TOM 4207 Kadao Opava</t>
      </is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3" sId="1">
    <oc r="I21" t="inlineStr">
      <is>
        <t>1.8. - 30.11.2015</t>
      </is>
    </oc>
    <nc r="I21" t="inlineStr">
      <is>
        <t>1.1. - 30.11.2015</t>
      </is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4" sId="1">
    <oc r="G36">
      <f>SUM(G7:G35)</f>
    </oc>
    <nc r="G36">
      <f>SUM(G7:G35)</f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5" sId="1">
    <oc r="B7" t="inlineStr">
      <is>
        <t>M 33/2014</t>
      </is>
    </oc>
    <nc r="B7" t="inlineStr">
      <is>
        <t>M 33/2015</t>
      </is>
    </nc>
  </rcc>
  <rcc rId="706" sId="1">
    <oc r="B8" t="inlineStr">
      <is>
        <t>M 27/2014</t>
      </is>
    </oc>
    <nc r="B8" t="inlineStr">
      <is>
        <t>M 27/2015</t>
      </is>
    </nc>
  </rcc>
  <rcc rId="707" sId="1">
    <oc r="B10" t="inlineStr">
      <is>
        <t>M 21/2014</t>
      </is>
    </oc>
    <nc r="B10" t="inlineStr">
      <is>
        <t>M 21/2015</t>
      </is>
    </nc>
  </rcc>
  <rcc rId="708" sId="1">
    <oc r="B11" t="inlineStr">
      <is>
        <t>M 54/2014</t>
      </is>
    </oc>
    <nc r="B11" t="inlineStr">
      <is>
        <t>M 54/2015</t>
      </is>
    </nc>
  </rcc>
  <rcc rId="709" sId="1">
    <oc r="B13" t="inlineStr">
      <is>
        <t>M 42/2014</t>
      </is>
    </oc>
    <nc r="B13" t="inlineStr">
      <is>
        <t>M 42/2015</t>
      </is>
    </nc>
  </rcc>
  <rcc rId="710" sId="1">
    <oc r="B14" t="inlineStr">
      <is>
        <t>M 46/2014</t>
      </is>
    </oc>
    <nc r="B14" t="inlineStr">
      <is>
        <t>M 46/2015</t>
      </is>
    </nc>
  </rcc>
  <rcc rId="711" sId="1">
    <oc r="B15" t="inlineStr">
      <is>
        <t>M 65/2014</t>
      </is>
    </oc>
    <nc r="B15" t="inlineStr">
      <is>
        <t>M 65/2015</t>
      </is>
    </nc>
  </rcc>
  <rcc rId="712" sId="1">
    <oc r="B17" t="inlineStr">
      <is>
        <t>M 28/2014</t>
      </is>
    </oc>
    <nc r="B17" t="inlineStr">
      <is>
        <t>M 28/2015</t>
      </is>
    </nc>
  </rcc>
  <rcc rId="713" sId="1">
    <oc r="B18" t="inlineStr">
      <is>
        <t>M 60/2014</t>
      </is>
    </oc>
    <nc r="B18" t="inlineStr">
      <is>
        <t>M 60/2015</t>
      </is>
    </nc>
  </rcc>
  <rcc rId="714" sId="1">
    <oc r="B19" t="inlineStr">
      <is>
        <t>M 41/2014</t>
      </is>
    </oc>
    <nc r="B19" t="inlineStr">
      <is>
        <t>M 41/2015</t>
      </is>
    </nc>
  </rcc>
  <rcc rId="715" sId="1">
    <oc r="B20" t="inlineStr">
      <is>
        <t>M 48/2014</t>
      </is>
    </oc>
    <nc r="B20" t="inlineStr">
      <is>
        <t>M 48/2015</t>
      </is>
    </nc>
  </rcc>
  <rcc rId="716" sId="1">
    <oc r="B21" t="inlineStr">
      <is>
        <t>M 87/2014</t>
      </is>
    </oc>
    <nc r="B21" t="inlineStr">
      <is>
        <t>M 87/2015</t>
      </is>
    </nc>
  </rcc>
  <rcc rId="717" sId="1">
    <oc r="B23" t="inlineStr">
      <is>
        <t>M 24/2014</t>
      </is>
    </oc>
    <nc r="B23" t="inlineStr">
      <is>
        <t>M 24/2015</t>
      </is>
    </nc>
  </rcc>
  <rcc rId="718" sId="1">
    <oc r="B24" t="inlineStr">
      <is>
        <t>M 35/2014</t>
      </is>
    </oc>
    <nc r="B24" t="inlineStr">
      <is>
        <t>M 35/2015</t>
      </is>
    </nc>
  </rcc>
  <rcc rId="719" sId="1">
    <oc r="B25" t="inlineStr">
      <is>
        <t>M 86/2014</t>
      </is>
    </oc>
    <nc r="B25" t="inlineStr">
      <is>
        <t>M 86/2015</t>
      </is>
    </nc>
  </rcc>
  <rcc rId="720" sId="1">
    <oc r="B26" t="inlineStr">
      <is>
        <t>M 52/2014</t>
      </is>
    </oc>
    <nc r="B26" t="inlineStr">
      <is>
        <t>M 52/2015</t>
      </is>
    </nc>
  </rcc>
  <rcc rId="721" sId="1">
    <oc r="B27" t="inlineStr">
      <is>
        <t>M 75/2014</t>
      </is>
    </oc>
    <nc r="B27" t="inlineStr">
      <is>
        <t>M 75/2015</t>
      </is>
    </nc>
  </rcc>
  <rcc rId="722" sId="1">
    <oc r="B28" t="inlineStr">
      <is>
        <t>M 34/2014</t>
      </is>
    </oc>
    <nc r="B28" t="inlineStr">
      <is>
        <t>M 34/2015</t>
      </is>
    </nc>
  </rcc>
  <rcc rId="723" sId="1">
    <oc r="B31" t="inlineStr">
      <is>
        <t>M 37/2014</t>
      </is>
    </oc>
    <nc r="B31" t="inlineStr">
      <is>
        <t>M 37/2015</t>
      </is>
    </nc>
  </rcc>
  <rcc rId="724" sId="1">
    <oc r="B32" t="inlineStr">
      <is>
        <t>M 85/2014</t>
      </is>
    </oc>
    <nc r="B32" t="inlineStr">
      <is>
        <t>M 85/2015</t>
      </is>
    </nc>
  </rcc>
  <rcc rId="725" sId="1">
    <oc r="B33" t="inlineStr">
      <is>
        <t>M 62/2014</t>
      </is>
    </oc>
    <nc r="B33" t="inlineStr">
      <is>
        <t>M 62/2015</t>
      </is>
    </nc>
  </rcc>
  <rcc rId="726" sId="1">
    <oc r="B34" t="inlineStr">
      <is>
        <t>M 81/2014</t>
      </is>
    </oc>
    <nc r="B34" t="inlineStr">
      <is>
        <t>M 81/2015</t>
      </is>
    </nc>
  </rcc>
  <rcv guid="{3EB9AB1A-74B7-40A4-83DF-6F7C36D587A9}" action="delete"/>
  <rcv guid="{3EB9AB1A-74B7-40A4-83DF-6F7C36D587A9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EB9AB1A-74B7-40A4-83DF-6F7C36D587A9}" action="delete"/>
  <rcv guid="{3EB9AB1A-74B7-40A4-83DF-6F7C36D587A9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EB9AB1A-74B7-40A4-83DF-6F7C36D587A9}" action="delete"/>
  <rcv guid="{3EB9AB1A-74B7-40A4-83DF-6F7C36D587A9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7" sId="1">
    <oc r="I14" t="inlineStr">
      <is>
        <t>1.1. - 30.10.2015</t>
      </is>
    </oc>
    <nc r="I14" t="inlineStr">
      <is>
        <t>1.1. - 31.10.2015</t>
      </is>
    </nc>
  </rcc>
  <rcv guid="{3EB9AB1A-74B7-40A4-83DF-6F7C36D587A9}" action="delete"/>
  <rcv guid="{3EB9AB1A-74B7-40A4-83DF-6F7C36D587A9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EB9AB1A-74B7-40A4-83DF-6F7C36D587A9}" action="delete"/>
  <rcv guid="{3EB9AB1A-74B7-40A4-83DF-6F7C36D587A9}" action="add"/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8" sId="1">
    <oc r="A1" t="inlineStr">
      <is>
        <t>Příloha č. 1 k materiálu č. 6/</t>
      </is>
    </oc>
    <nc r="A1" t="inlineStr">
      <is>
        <t>Příloha č. 1 k materiálu č. 6/10</t>
      </is>
    </nc>
  </rcc>
  <rcv guid="{DD43F9B4-EBB0-4AEC-999D-27639D3311DA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9" sId="1" odxf="1" dxf="1">
    <nc r="A3" t="inlineStr">
      <is>
        <t>NÁVRH</t>
      </is>
    </nc>
    <odxf>
      <font>
        <b val="0"/>
        <name val="Tahoma"/>
        <scheme val="none"/>
      </font>
      <numFmt numFmtId="0" formatCode="General"/>
      <alignment vertical="top" wrapText="0" readingOrder="0"/>
    </odxf>
    <ndxf>
      <font>
        <b/>
        <sz val="8"/>
        <name val="Tahoma"/>
        <scheme val="none"/>
      </font>
      <numFmt numFmtId="30" formatCode="@"/>
      <alignment vertical="center" wrapText="1" readingOrder="0"/>
    </ndxf>
  </rcc>
  <rfmt sheetId="1" sqref="B3" start="0" length="0">
    <dxf>
      <font>
        <b/>
        <sz val="8"/>
        <name val="Tahoma"/>
        <scheme val="none"/>
      </font>
      <numFmt numFmtId="30" formatCode="@"/>
      <alignment vertical="center" wrapText="1" readingOrder="0"/>
    </dxf>
  </rfmt>
  <rfmt sheetId="1" sqref="C3" start="0" length="0">
    <dxf>
      <font>
        <b/>
        <sz val="8"/>
        <name val="Tahoma"/>
        <scheme val="none"/>
      </font>
      <alignment vertical="center" wrapText="1" readingOrder="0"/>
    </dxf>
  </rfmt>
  <rfmt sheetId="1" sqref="D3" start="0" length="0">
    <dxf>
      <font>
        <b/>
        <sz val="8"/>
        <name val="Tahoma"/>
        <scheme val="none"/>
      </font>
      <numFmt numFmtId="30" formatCode="@"/>
      <alignment vertical="center" wrapText="1" readingOrder="0"/>
    </dxf>
  </rfmt>
  <rfmt sheetId="1" sqref="E3" start="0" length="0">
    <dxf>
      <font>
        <b/>
        <sz val="8"/>
        <name val="Tahoma"/>
        <scheme val="none"/>
      </font>
      <numFmt numFmtId="30" formatCode="@"/>
      <alignment horizontal="left" vertical="center" wrapText="1" readingOrder="0"/>
    </dxf>
  </rfmt>
  <rcc rId="730" sId="1">
    <oc r="A4" t="inlineStr">
      <is>
        <t xml:space="preserve">Návrh na poskytnutí účelových dotací v rámci dotačního programu Podpora aktivit v oblastech využití volného času dětí a mládeže </t>
      </is>
    </oc>
    <nc r="A4" t="inlineStr">
      <is>
        <t xml:space="preserve">Poskytnutí účelových dotací v rámci dotačního programu Podpora aktivit v oblastech využití volného času dětí a mládeže </t>
      </is>
    </nc>
  </rcc>
  <rcc rId="731" sId="1">
    <oc r="A1" t="inlineStr">
      <is>
        <t>Příloha č. 1 k materiálu č. 6/10</t>
      </is>
    </oc>
    <nc r="A1" t="inlineStr">
      <is>
        <t>Příloha č. 1 k materiálu č. 6/</t>
      </is>
    </nc>
  </rcc>
  <rcc rId="732" sId="1">
    <oc r="G6" t="inlineStr">
      <is>
        <t>návrh výše dotace</t>
      </is>
    </oc>
    <nc r="G6" t="inlineStr">
      <is>
        <t>výše dotace</t>
      </is>
    </nc>
  </rcc>
  <rfmt sheetId="1" sqref="A3" start="0" length="2147483647">
    <dxf>
      <font>
        <sz val="10"/>
      </font>
    </dxf>
  </rfmt>
  <rfmt sheetId="1" sqref="A3:B3">
    <dxf>
      <alignment horizontal="general" readingOrder="0"/>
    </dxf>
  </rfmt>
  <rfmt sheetId="1" sqref="A3:B3">
    <dxf>
      <alignment vertical="bottom" readingOrder="0"/>
    </dxf>
  </rfmt>
  <rfmt sheetId="1" sqref="A3:B3">
    <dxf>
      <alignment vertical="center" readingOrder="0"/>
    </dxf>
  </rfmt>
  <rfmt sheetId="1" sqref="A3:B3">
    <dxf>
      <alignment horizontal="left" readingOrder="0"/>
    </dxf>
  </rfmt>
  <rfmt sheetId="1" sqref="A3:B3">
    <dxf>
      <alignment vertical="top" readingOrder="0"/>
    </dxf>
  </rfmt>
  <rfmt sheetId="1" sqref="A3:C3">
    <dxf>
      <alignment wrapText="0" readingOrder="0"/>
    </dxf>
  </rfmt>
  <rcv guid="{3EB9AB1A-74B7-40A4-83DF-6F7C36D587A9}" action="delete"/>
  <rcv guid="{3EB9AB1A-74B7-40A4-83DF-6F7C36D587A9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 odxf="1" dxf="1">
    <oc r="B7" t="inlineStr">
      <is>
        <t>M 01/2014</t>
      </is>
    </oc>
    <nc r="B7" t="inlineStr">
      <is>
        <t>M 33/2014</t>
      </is>
    </nc>
    <odxf>
      <font>
        <name val="Tahoma"/>
        <scheme val="none"/>
      </font>
    </odxf>
    <ndxf>
      <font>
        <sz val="8"/>
        <name val="Tahoma"/>
        <scheme val="none"/>
      </font>
    </ndxf>
  </rcc>
  <rcc rId="2" sId="1" odxf="1" dxf="1" numFmtId="30">
    <oc r="C7">
      <v>41034635</v>
    </oc>
    <nc r="C7">
      <v>75083051</v>
    </nc>
    <odxf>
      <font>
        <name val="Tahoma"/>
        <scheme val="none"/>
      </font>
      <numFmt numFmtId="0" formatCode="General"/>
    </odxf>
    <ndxf>
      <font>
        <sz val="8"/>
        <name val="Tahoma"/>
        <scheme val="none"/>
      </font>
      <numFmt numFmtId="30" formatCode="@"/>
    </ndxf>
  </rcc>
  <rcc rId="3" sId="1" odxf="1" dxf="1">
    <oc r="D7" t="inlineStr">
      <is>
        <t>Tělocvičná jednota Sokol Poruba</t>
      </is>
    </oc>
    <nc r="D7" t="inlineStr">
      <is>
        <t>Dům dětí a mládeže Bohumín, příspěvková organizace</t>
      </is>
    </nc>
    <odxf>
      <font>
        <name val="Tahoma"/>
        <scheme val="none"/>
      </font>
      <fill>
        <patternFill patternType="none">
          <bgColor indexed="65"/>
        </patternFill>
      </fill>
    </odxf>
    <ndxf>
      <font>
        <sz val="8"/>
        <name val="Tahoma"/>
        <scheme val="none"/>
      </font>
      <fill>
        <patternFill patternType="solid">
          <bgColor indexed="9"/>
        </patternFill>
      </fill>
    </ndxf>
  </rcc>
  <rfmt sheetId="1" sqref="E7" start="0" length="0">
    <dxf>
      <font>
        <sz val="8"/>
        <name val="Tahoma"/>
        <scheme val="none"/>
      </font>
      <fill>
        <patternFill patternType="solid">
          <bgColor indexed="9"/>
        </patternFill>
      </fill>
      <alignment horizontal="left" readingOrder="0"/>
    </dxf>
  </rfmt>
  <rcc rId="4" sId="1" odxf="1" dxf="1">
    <oc r="F7" t="inlineStr">
      <is>
        <t>Celoroční sportovní aktivity dětí a mládeže do 26 let v Sokole Poruba</t>
      </is>
    </oc>
    <nc r="F7" t="inlineStr">
      <is>
        <t>Soutěžní sezóna 2015 TS RADOST - IMPULS</t>
      </is>
    </nc>
    <odxf>
      <font>
        <name val="Tahoma"/>
        <scheme val="none"/>
      </font>
      <fill>
        <patternFill patternType="none">
          <bgColor indexed="65"/>
        </patternFill>
      </fill>
    </odxf>
    <ndxf>
      <font>
        <sz val="8"/>
        <name val="Tahoma"/>
        <scheme val="none"/>
      </font>
      <fill>
        <patternFill patternType="solid">
          <bgColor indexed="9"/>
        </patternFill>
      </fill>
    </ndxf>
  </rcc>
  <rfmt sheetId="1" sqref="G7" start="0" length="0">
    <dxf>
      <font>
        <sz val="8"/>
        <name val="Tahoma"/>
        <scheme val="none"/>
      </font>
      <numFmt numFmtId="164" formatCode="#,##0\ &quot;Kč&quot;"/>
      <alignment wrapText="1" readingOrder="0"/>
    </dxf>
  </rfmt>
  <rcc rId="5" sId="1" odxf="1" dxf="1" numFmtId="34">
    <oc r="H7">
      <v>0.05</v>
    </oc>
    <nc r="H7">
      <v>100000</v>
    </nc>
    <odxf>
      <font>
        <b val="0"/>
        <name val="Tahoma"/>
        <scheme val="none"/>
      </font>
      <numFmt numFmtId="165" formatCode="0.0%"/>
    </odxf>
    <ndxf>
      <font>
        <b/>
        <sz val="8"/>
        <name val="Tahoma"/>
        <scheme val="none"/>
      </font>
      <numFmt numFmtId="32" formatCode="_-* #,##0\ &quot;Kč&quot;_-;\-* #,##0\ &quot;Kč&quot;_-;_-* &quot;-&quot;\ &quot;Kč&quot;_-;_-@_-"/>
    </ndxf>
  </rcc>
  <rcc rId="6" sId="1" odxf="1" dxf="1" numFmtId="34">
    <oc r="I7" t="inlineStr">
      <is>
        <t>1. 1. 2014 - 31. 12. 2014</t>
      </is>
    </oc>
    <nc r="I7">
      <v>100000</v>
    </nc>
    <odxf>
      <font>
        <b val="0"/>
        <name val="Tahoma"/>
        <scheme val="none"/>
      </font>
      <numFmt numFmtId="0" formatCode="General"/>
    </odxf>
    <ndxf>
      <font>
        <b/>
        <sz val="8"/>
        <color rgb="FFFF0000"/>
        <name val="Tahoma"/>
        <scheme val="none"/>
      </font>
      <numFmt numFmtId="32" formatCode="_-* #,##0\ &quot;Kč&quot;_-;\-* #,##0\ &quot;Kč&quot;_-;_-* &quot;-&quot;\ &quot;Kč&quot;_-;_-@_-"/>
    </ndxf>
  </rcc>
  <rfmt sheetId="1" sqref="J7" start="0" length="0">
    <dxf>
      <font>
        <b/>
        <sz val="8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7" sId="1" odxf="1" dxf="1">
    <nc r="K7">
      <f>H7/G7</f>
    </nc>
    <odxf>
      <font>
        <b val="0"/>
      </font>
      <numFmt numFmtId="0" formatCode="General"/>
      <alignment horizontal="general" vertical="bottom" readingOrder="0"/>
      <border outline="0">
        <left/>
        <right/>
        <bottom/>
      </border>
    </odxf>
    <ndxf>
      <font>
        <b/>
        <sz val="8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8" sId="1" odxf="1" dxf="1">
    <oc r="B8" t="inlineStr">
      <is>
        <t>M 04/2014</t>
      </is>
    </oc>
    <nc r="B8" t="inlineStr">
      <is>
        <t>M 27/2014</t>
      </is>
    </nc>
    <odxf>
      <font>
        <name val="Tahoma"/>
        <scheme val="none"/>
      </font>
    </odxf>
    <ndxf>
      <font>
        <sz val="8"/>
        <name val="Tahoma"/>
        <scheme val="none"/>
      </font>
    </ndxf>
  </rcc>
  <rcc rId="9" sId="1" odxf="1" dxf="1" numFmtId="30">
    <oc r="C8">
      <v>65472250</v>
    </oc>
    <nc r="C8">
      <v>75080508</v>
    </nc>
    <odxf>
      <font>
        <name val="Tahoma"/>
        <scheme val="none"/>
      </font>
      <numFmt numFmtId="0" formatCode="General"/>
    </odxf>
    <ndxf>
      <font>
        <sz val="8"/>
        <name val="Tahoma"/>
        <scheme val="none"/>
      </font>
      <numFmt numFmtId="30" formatCode="@"/>
    </ndxf>
  </rcc>
  <rcc rId="10" sId="1" odxf="1" dxf="1">
    <oc r="D8" t="inlineStr">
      <is>
        <t>Sdružení přát dětského pěveckého sboru Ondrášek z Nového Jičína</t>
      </is>
    </oc>
    <nc r="D8" t="inlineStr">
      <is>
        <t>Středisko volného času Korunka, Ostrava-Mariánské Hory, příspěvková organizace</t>
      </is>
    </nc>
    <odxf>
      <font>
        <name val="Tahoma"/>
        <scheme val="none"/>
      </font>
      <fill>
        <patternFill patternType="none">
          <bgColor indexed="65"/>
        </patternFill>
      </fill>
      <border outline="0">
        <top style="thin">
          <color indexed="64"/>
        </top>
      </border>
    </odxf>
    <ndxf>
      <font>
        <sz val="8"/>
        <name val="Tahoma"/>
        <scheme val="none"/>
      </font>
      <fill>
        <patternFill patternType="solid">
          <bgColor indexed="9"/>
        </patternFill>
      </fill>
      <border outline="0">
        <top/>
      </border>
    </ndxf>
  </rcc>
  <rfmt sheetId="1" sqref="E8" start="0" length="0">
    <dxf>
      <font>
        <sz val="8"/>
        <name val="Tahoma"/>
        <scheme val="none"/>
      </font>
      <fill>
        <patternFill patternType="solid">
          <bgColor indexed="9"/>
        </patternFill>
      </fill>
      <alignment horizontal="left" readingOrder="0"/>
      <border outline="0">
        <top/>
      </border>
    </dxf>
  </rfmt>
  <rcc rId="11" sId="1" odxf="1" dxf="1">
    <oc r="F8" t="inlineStr">
      <is>
        <t>ONDRÁŠEK AMERICA TOURS 2014</t>
      </is>
    </oc>
    <nc r="F8" t="inlineStr">
      <is>
        <t>Rok s Korunkou</t>
      </is>
    </nc>
    <odxf>
      <font>
        <name val="Tahoma"/>
        <scheme val="none"/>
      </font>
      <fill>
        <patternFill patternType="none">
          <bgColor indexed="65"/>
        </patternFill>
      </fill>
      <border outline="0">
        <top style="thin">
          <color indexed="64"/>
        </top>
      </border>
    </odxf>
    <ndxf>
      <font>
        <sz val="8"/>
        <name val="Tahoma"/>
        <scheme val="none"/>
      </font>
      <fill>
        <patternFill patternType="solid">
          <bgColor indexed="9"/>
        </patternFill>
      </fill>
      <border outline="0">
        <top/>
      </border>
    </ndxf>
  </rcc>
  <rfmt sheetId="1" sqref="G8" start="0" length="0">
    <dxf>
      <font>
        <sz val="8"/>
        <name val="Tahoma"/>
        <scheme val="none"/>
      </font>
      <numFmt numFmtId="164" formatCode="#,##0\ &quot;Kč&quot;"/>
      <alignment wrapText="1" readingOrder="0"/>
      <border outline="0">
        <top/>
      </border>
    </dxf>
  </rfmt>
  <rcc rId="12" sId="1" odxf="1" dxf="1" numFmtId="34">
    <oc r="H8">
      <v>3.7622272385252072E-2</v>
    </oc>
    <nc r="H8">
      <v>91000</v>
    </nc>
    <odxf>
      <font>
        <b val="0"/>
        <name val="Tahoma"/>
        <scheme val="none"/>
      </font>
      <numFmt numFmtId="165" formatCode="0.0%"/>
      <border outline="0">
        <top style="thin">
          <color indexed="64"/>
        </top>
      </border>
    </odxf>
    <ndxf>
      <font>
        <b/>
        <sz val="8"/>
        <color rgb="FFFF0000"/>
        <name val="Tahoma"/>
        <scheme val="none"/>
      </font>
      <numFmt numFmtId="32" formatCode="_-* #,##0\ &quot;Kč&quot;_-;\-* #,##0\ &quot;Kč&quot;_-;_-* &quot;-&quot;\ &quot;Kč&quot;_-;_-@_-"/>
      <border outline="0">
        <top/>
      </border>
    </ndxf>
  </rcc>
  <rcc rId="13" sId="1" odxf="1" dxf="1" numFmtId="34">
    <oc r="I8" t="inlineStr">
      <is>
        <t>1. 1. 2014 - 30. 9. 2014</t>
      </is>
    </oc>
    <nc r="I8">
      <v>88000</v>
    </nc>
    <odxf>
      <font>
        <b val="0"/>
        <name val="Tahoma"/>
        <scheme val="none"/>
      </font>
      <numFmt numFmtId="0" formatCode="General"/>
      <border outline="0">
        <top style="thin">
          <color indexed="64"/>
        </top>
      </border>
    </odxf>
    <ndxf>
      <font>
        <b/>
        <sz val="8"/>
        <color rgb="FFFF0000"/>
        <name val="Tahoma"/>
        <scheme val="none"/>
      </font>
      <numFmt numFmtId="32" formatCode="_-* #,##0\ &quot;Kč&quot;_-;\-* #,##0\ &quot;Kč&quot;_-;_-* &quot;-&quot;\ &quot;Kč&quot;_-;_-@_-"/>
      <border outline="0">
        <top/>
      </border>
    </ndxf>
  </rcc>
  <rfmt sheetId="1" sqref="J8" start="0" length="0">
    <dxf>
      <font>
        <b/>
        <sz val="8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14" sId="1" odxf="1" dxf="1">
    <nc r="K8">
      <f>H8/G8</f>
    </nc>
    <odxf>
      <font>
        <b val="0"/>
      </font>
      <numFmt numFmtId="0" formatCode="General"/>
      <alignment horizontal="general" vertical="bottom" readingOrder="0"/>
      <border outline="0">
        <left/>
        <right/>
        <bottom/>
      </border>
    </odxf>
    <ndxf>
      <font>
        <b/>
        <sz val="8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15" sId="1" odxf="1" dxf="1">
    <oc r="B9" t="inlineStr">
      <is>
        <t>M 06/2014</t>
      </is>
    </oc>
    <nc r="B9" t="inlineStr">
      <is>
        <t>M 14/2015</t>
      </is>
    </nc>
    <odxf>
      <font>
        <name val="Tahoma"/>
        <scheme val="none"/>
      </font>
      <fill>
        <patternFill patternType="none">
          <bgColor indexed="65"/>
        </patternFill>
      </fill>
    </odxf>
    <ndxf>
      <font>
        <sz val="8"/>
        <name val="Tahoma"/>
        <scheme val="none"/>
      </font>
      <fill>
        <patternFill patternType="solid">
          <bgColor indexed="9"/>
        </patternFill>
      </fill>
    </ndxf>
  </rcc>
  <rcc rId="16" sId="1" odxf="1" dxf="1">
    <oc r="C9">
      <v>69206341</v>
    </oc>
    <nc r="C9">
      <v>73214892</v>
    </nc>
    <odxf>
      <font>
        <name val="Tahoma"/>
        <scheme val="none"/>
      </font>
    </odxf>
    <ndxf>
      <font>
        <sz val="8"/>
        <name val="Tahoma"/>
        <scheme val="none"/>
      </font>
    </ndxf>
  </rcc>
  <rcc rId="17" sId="1" odxf="1" dxf="1">
    <oc r="D9" t="inlineStr">
      <is>
        <t>Klub mladých Filadelfia</t>
      </is>
    </oc>
    <nc r="D9" t="inlineStr">
      <is>
        <t>Středisko volného času Vítkov, příspěvková organizace</t>
      </is>
    </nc>
    <odxf>
      <font>
        <name val="Tahoma"/>
        <scheme val="none"/>
      </font>
      <fill>
        <patternFill patternType="none">
          <bgColor indexed="65"/>
        </patternFill>
      </fill>
      <border outline="0">
        <top style="thin">
          <color indexed="64"/>
        </top>
      </border>
    </odxf>
    <ndxf>
      <font>
        <sz val="8"/>
        <name val="Tahoma"/>
        <scheme val="none"/>
      </font>
      <fill>
        <patternFill patternType="solid">
          <bgColor indexed="9"/>
        </patternFill>
      </fill>
      <border outline="0">
        <top/>
      </border>
    </ndxf>
  </rcc>
  <rfmt sheetId="1" sqref="E9" start="0" length="0">
    <dxf>
      <font>
        <sz val="8"/>
        <name val="Tahoma"/>
        <scheme val="none"/>
      </font>
      <fill>
        <patternFill patternType="solid">
          <bgColor indexed="9"/>
        </patternFill>
      </fill>
      <alignment horizontal="left" readingOrder="0"/>
      <border outline="0">
        <top/>
      </border>
    </dxf>
  </rfmt>
  <rcc rId="18" sId="1" odxf="1" dxf="1">
    <oc r="F9" t="inlineStr">
      <is>
        <t>Klub mladých Filadelfia</t>
      </is>
    </oc>
    <nc r="F9" t="inlineStr">
      <is>
        <t>Děti profesionalitě blíž</t>
      </is>
    </nc>
    <odxf>
      <font>
        <name val="Tahoma"/>
        <scheme val="none"/>
      </font>
      <fill>
        <patternFill patternType="none">
          <bgColor indexed="65"/>
        </patternFill>
      </fill>
      <border outline="0">
        <top style="thin">
          <color indexed="64"/>
        </top>
      </border>
    </odxf>
    <ndxf>
      <font>
        <sz val="8"/>
        <name val="Tahoma"/>
        <scheme val="none"/>
      </font>
      <fill>
        <patternFill patternType="solid">
          <bgColor indexed="9"/>
        </patternFill>
      </fill>
      <border outline="0">
        <top/>
      </border>
    </ndxf>
  </rcc>
  <rfmt sheetId="1" sqref="G9" start="0" length="0">
    <dxf>
      <font>
        <sz val="8"/>
        <name val="Tahoma"/>
        <scheme val="none"/>
      </font>
      <numFmt numFmtId="164" formatCode="#,##0\ &quot;Kč&quot;"/>
      <fill>
        <patternFill patternType="solid">
          <bgColor indexed="9"/>
        </patternFill>
      </fill>
      <alignment wrapText="1" readingOrder="0"/>
    </dxf>
  </rfmt>
  <rcc rId="19" sId="1" odxf="1" dxf="1" numFmtId="34">
    <oc r="H9">
      <v>0.66595593461265101</v>
    </oc>
    <nc r="H9">
      <v>58200</v>
    </nc>
    <odxf>
      <font>
        <b val="0"/>
        <name val="Tahoma"/>
        <scheme val="none"/>
      </font>
      <numFmt numFmtId="165" formatCode="0.0%"/>
      <fill>
        <patternFill patternType="none">
          <bgColor indexed="65"/>
        </patternFill>
      </fill>
    </odxf>
    <ndxf>
      <font>
        <b/>
        <sz val="8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</ndxf>
  </rcc>
  <rcc rId="20" sId="1" odxf="1" dxf="1" numFmtId="34">
    <oc r="I9" t="inlineStr">
      <is>
        <t>1. 1. 2014 - 31. 12. 2014</t>
      </is>
    </oc>
    <nc r="I9">
      <v>58200</v>
    </nc>
    <odxf>
      <font>
        <b val="0"/>
        <name val="Tahoma"/>
        <scheme val="none"/>
      </font>
      <numFmt numFmtId="0" formatCode="General"/>
      <fill>
        <patternFill patternType="none">
          <bgColor indexed="65"/>
        </patternFill>
      </fill>
    </odxf>
    <ndxf>
      <font>
        <b/>
        <sz val="8"/>
        <color rgb="FFFF0000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</ndxf>
  </rcc>
  <rfmt sheetId="1" sqref="J9" start="0" length="0">
    <dxf>
      <font>
        <b/>
        <sz val="8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1" sId="1" odxf="1" dxf="1">
    <nc r="K9">
      <f>H9/G9</f>
    </nc>
    <odxf>
      <font>
        <b val="0"/>
      </font>
      <numFmt numFmtId="0" formatCode="General"/>
      <alignment horizontal="general" vertical="bottom" readingOrder="0"/>
      <border outline="0">
        <left/>
        <right/>
        <bottom/>
      </border>
    </odxf>
    <ndxf>
      <font>
        <b/>
        <sz val="8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22" sId="1" odxf="1" dxf="1">
    <oc r="B10" t="inlineStr">
      <is>
        <t>M 08/2014</t>
      </is>
    </oc>
    <nc r="B10" t="inlineStr">
      <is>
        <t>M 21/2014</t>
      </is>
    </nc>
    <odxf>
      <font>
        <name val="Tahoma"/>
        <scheme val="none"/>
      </font>
      <fill>
        <patternFill patternType="none">
          <bgColor indexed="65"/>
        </patternFill>
      </fill>
    </odxf>
    <ndxf>
      <font>
        <sz val="8"/>
        <name val="Tahoma"/>
        <scheme val="none"/>
      </font>
      <fill>
        <patternFill patternType="solid">
          <bgColor indexed="9"/>
        </patternFill>
      </fill>
    </ndxf>
  </rcc>
  <rcc rId="23" sId="1" odxf="1" dxf="1">
    <oc r="C10">
      <v>42869196</v>
    </oc>
    <nc r="C10">
      <v>44938519</v>
    </nc>
    <odxf>
      <font>
        <name val="Tahoma"/>
        <scheme val="none"/>
      </font>
    </odxf>
    <ndxf>
      <font>
        <sz val="8"/>
        <name val="Tahoma"/>
        <scheme val="none"/>
      </font>
    </ndxf>
  </rcc>
  <rcc rId="24" sId="1" odxf="1" dxf="1">
    <oc r="D10" t="inlineStr">
      <is>
        <t>Tělovýchovná jednota Slezan Opava</t>
      </is>
    </oc>
    <nc r="D10" t="inlineStr">
      <is>
        <t>TOM BVÚ – Centrum pro volný čas a pomoc mládeži o.s.</t>
      </is>
    </nc>
    <odxf>
      <font>
        <name val="Tahoma"/>
        <scheme val="none"/>
      </font>
      <fill>
        <patternFill patternType="none">
          <bgColor indexed="65"/>
        </patternFill>
      </fill>
      <border outline="0">
        <top style="thin">
          <color indexed="64"/>
        </top>
      </border>
    </odxf>
    <ndxf>
      <font>
        <sz val="8"/>
        <name val="Tahoma"/>
        <scheme val="none"/>
      </font>
      <fill>
        <patternFill patternType="solid">
          <bgColor indexed="9"/>
        </patternFill>
      </fill>
      <border outline="0">
        <top/>
      </border>
    </ndxf>
  </rcc>
  <rfmt sheetId="1" sqref="E10" start="0" length="0">
    <dxf>
      <font>
        <sz val="8"/>
        <name val="Tahoma"/>
        <scheme val="none"/>
      </font>
      <fill>
        <patternFill patternType="solid">
          <bgColor indexed="9"/>
        </patternFill>
      </fill>
      <alignment horizontal="left" readingOrder="0"/>
      <border outline="0">
        <top/>
      </border>
    </dxf>
  </rfmt>
  <rcc rId="25" sId="1" odxf="1" dxf="1">
    <oc r="F10" t="inlineStr">
      <is>
        <t>Podpora sportovních aktivit dětí a mládeže v rámci TJ Slezan Opava</t>
      </is>
    </oc>
    <nc r="F10" t="inlineStr">
      <is>
        <t>Zajištění činnosti TOM BVÚ - Centra pro volný čas a pomoc mládeži v roce 2015</t>
      </is>
    </nc>
    <odxf>
      <font>
        <name val="Tahoma"/>
        <scheme val="none"/>
      </font>
      <fill>
        <patternFill patternType="none">
          <bgColor indexed="65"/>
        </patternFill>
      </fill>
      <border outline="0">
        <top style="thin">
          <color indexed="64"/>
        </top>
      </border>
    </odxf>
    <ndxf>
      <font>
        <sz val="8"/>
        <name val="Tahoma"/>
        <scheme val="none"/>
      </font>
      <fill>
        <patternFill patternType="solid">
          <bgColor indexed="9"/>
        </patternFill>
      </fill>
      <border outline="0">
        <top/>
      </border>
    </ndxf>
  </rcc>
  <rfmt sheetId="1" sqref="G10" start="0" length="0">
    <dxf>
      <font>
        <sz val="8"/>
        <name val="Tahoma"/>
        <scheme val="none"/>
      </font>
      <numFmt numFmtId="164" formatCode="#,##0\ &quot;Kč&quot;"/>
      <alignment wrapText="1" readingOrder="0"/>
    </dxf>
  </rfmt>
  <rcc rId="26" sId="1" odxf="1" dxf="1" numFmtId="34">
    <oc r="H10">
      <v>7.6863950807071479E-2</v>
    </oc>
    <nc r="H10">
      <v>100000</v>
    </nc>
    <odxf>
      <font>
        <b val="0"/>
        <name val="Tahoma"/>
        <scheme val="none"/>
      </font>
      <numFmt numFmtId="165" formatCode="0.0%"/>
    </odxf>
    <ndxf>
      <font>
        <b/>
        <sz val="8"/>
        <name val="Tahoma"/>
        <scheme val="none"/>
      </font>
      <numFmt numFmtId="32" formatCode="_-* #,##0\ &quot;Kč&quot;_-;\-* #,##0\ &quot;Kč&quot;_-;_-* &quot;-&quot;\ &quot;Kč&quot;_-;_-@_-"/>
    </ndxf>
  </rcc>
  <rcc rId="27" sId="1" odxf="1" dxf="1" numFmtId="34">
    <oc r="I10" t="inlineStr">
      <is>
        <t>1. 1. 2014 - 31. 12. 2014</t>
      </is>
    </oc>
    <nc r="I10">
      <v>100000</v>
    </nc>
    <odxf>
      <font>
        <b val="0"/>
        <name val="Tahoma"/>
        <scheme val="none"/>
      </font>
      <numFmt numFmtId="0" formatCode="General"/>
    </odxf>
    <ndxf>
      <font>
        <b/>
        <sz val="8"/>
        <color rgb="FFFF0000"/>
        <name val="Tahoma"/>
        <scheme val="none"/>
      </font>
      <numFmt numFmtId="32" formatCode="_-* #,##0\ &quot;Kč&quot;_-;\-* #,##0\ &quot;Kč&quot;_-;_-* &quot;-&quot;\ &quot;Kč&quot;_-;_-@_-"/>
    </ndxf>
  </rcc>
  <rfmt sheetId="1" sqref="J10" start="0" length="0">
    <dxf>
      <font>
        <b/>
        <sz val="8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8" sId="1" odxf="1" dxf="1">
    <nc r="K10">
      <f>H10/G10</f>
    </nc>
    <odxf>
      <font>
        <b val="0"/>
      </font>
      <numFmt numFmtId="0" formatCode="General"/>
      <alignment horizontal="general" vertical="bottom" readingOrder="0"/>
      <border outline="0">
        <left/>
        <right/>
        <bottom/>
      </border>
    </odxf>
    <ndxf>
      <font>
        <b/>
        <sz val="8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29" sId="1" odxf="1" dxf="1">
    <oc r="B11" t="inlineStr">
      <is>
        <t>M 10/2014</t>
      </is>
    </oc>
    <nc r="B11" t="inlineStr">
      <is>
        <t>M 54/2014</t>
      </is>
    </nc>
    <odxf>
      <font>
        <name val="Tahoma"/>
        <scheme val="none"/>
      </font>
    </odxf>
    <ndxf>
      <font>
        <sz val="8"/>
        <name val="Tahoma"/>
        <scheme val="none"/>
      </font>
    </ndxf>
  </rcc>
  <rcc rId="30" sId="1" odxf="1" dxf="1" numFmtId="30">
    <oc r="C11">
      <v>44938519</v>
    </oc>
    <nc r="C11">
      <v>18050191</v>
    </nc>
    <odxf>
      <font>
        <name val="Tahoma"/>
        <scheme val="none"/>
      </font>
      <numFmt numFmtId="0" formatCode="General"/>
    </odxf>
    <ndxf>
      <font>
        <sz val="8"/>
        <name val="Tahoma"/>
        <scheme val="none"/>
      </font>
      <numFmt numFmtId="30" formatCode="@"/>
    </ndxf>
  </rcc>
  <rcc rId="31" sId="1" odxf="1" dxf="1">
    <oc r="D11" t="inlineStr">
      <is>
        <t>TOM BVÚ – Centrum pro volný čas a pomoc mládeži o.s.</t>
      </is>
    </oc>
    <nc r="D11" t="inlineStr">
      <is>
        <t>Český rybářský svaz, místní organizace Frýdlant nad Ostravicí</t>
      </is>
    </nc>
    <odxf>
      <font>
        <name val="Tahoma"/>
        <scheme val="none"/>
      </font>
      <fill>
        <patternFill patternType="none">
          <bgColor indexed="65"/>
        </patternFill>
      </fill>
      <alignment horizontal="left" readingOrder="0"/>
      <border outline="0">
        <top style="thin">
          <color indexed="64"/>
        </top>
      </border>
    </odxf>
    <ndxf>
      <font>
        <sz val="8"/>
        <name val="Tahoma"/>
        <scheme val="none"/>
      </font>
      <fill>
        <patternFill patternType="solid">
          <bgColor indexed="9"/>
        </patternFill>
      </fill>
      <alignment horizontal="general" readingOrder="0"/>
      <border outline="0">
        <top/>
      </border>
    </ndxf>
  </rcc>
  <rfmt sheetId="1" sqref="E11" start="0" length="0">
    <dxf>
      <font>
        <sz val="8"/>
        <name val="Tahoma"/>
        <scheme val="none"/>
      </font>
      <fill>
        <patternFill patternType="solid">
          <bgColor indexed="9"/>
        </patternFill>
      </fill>
      <alignment horizontal="left" readingOrder="0"/>
      <border outline="0">
        <top/>
      </border>
    </dxf>
  </rfmt>
  <rcc rId="32" sId="1" odxf="1" dxf="1">
    <oc r="F11" t="inlineStr">
      <is>
        <t>Zajištění činnosti TOM BVÚ - Centra pro volný čas a pomoc mládeži v roce 2014</t>
      </is>
    </oc>
    <nc r="F11" t="inlineStr">
      <is>
        <t>U vody s rybářem</t>
      </is>
    </nc>
    <odxf>
      <font>
        <name val="Tahoma"/>
        <scheme val="none"/>
      </font>
      <fill>
        <patternFill patternType="none">
          <bgColor indexed="65"/>
        </patternFill>
      </fill>
      <border outline="0">
        <top style="thin">
          <color indexed="64"/>
        </top>
      </border>
    </odxf>
    <ndxf>
      <font>
        <sz val="8"/>
        <name val="Tahoma"/>
        <scheme val="none"/>
      </font>
      <fill>
        <patternFill patternType="solid">
          <bgColor indexed="9"/>
        </patternFill>
      </fill>
      <border outline="0">
        <top/>
      </border>
    </ndxf>
  </rcc>
  <rfmt sheetId="1" sqref="G11" start="0" length="0">
    <dxf>
      <font>
        <sz val="8"/>
        <name val="Tahoma"/>
        <scheme val="none"/>
      </font>
      <numFmt numFmtId="164" formatCode="#,##0\ &quot;Kč&quot;"/>
      <alignment wrapText="1" readingOrder="0"/>
    </dxf>
  </rfmt>
  <rcc rId="33" sId="1" odxf="1" dxf="1" numFmtId="34">
    <oc r="H11">
      <v>0.14925373134328357</v>
    </oc>
    <nc r="H11">
      <v>35000</v>
    </nc>
    <odxf>
      <font>
        <b val="0"/>
        <name val="Tahoma"/>
        <scheme val="none"/>
      </font>
      <numFmt numFmtId="165" formatCode="0.0%"/>
    </odxf>
    <ndxf>
      <font>
        <b/>
        <sz val="8"/>
        <name val="Tahoma"/>
        <scheme val="none"/>
      </font>
      <numFmt numFmtId="32" formatCode="_-* #,##0\ &quot;Kč&quot;_-;\-* #,##0\ &quot;Kč&quot;_-;_-* &quot;-&quot;\ &quot;Kč&quot;_-;_-@_-"/>
    </ndxf>
  </rcc>
  <rcc rId="34" sId="1" odxf="1" dxf="1" numFmtId="34">
    <oc r="I11" t="inlineStr">
      <is>
        <t>1. 1. 2014 - 31. 12. 2014</t>
      </is>
    </oc>
    <nc r="I11">
      <v>35000</v>
    </nc>
    <odxf>
      <font>
        <b val="0"/>
        <name val="Tahoma"/>
        <scheme val="none"/>
      </font>
      <numFmt numFmtId="0" formatCode="General"/>
    </odxf>
    <ndxf>
      <font>
        <b/>
        <sz val="8"/>
        <color rgb="FFFF0000"/>
        <name val="Tahoma"/>
        <scheme val="none"/>
      </font>
      <numFmt numFmtId="32" formatCode="_-* #,##0\ &quot;Kč&quot;_-;\-* #,##0\ &quot;Kč&quot;_-;_-* &quot;-&quot;\ &quot;Kč&quot;_-;_-@_-"/>
    </ndxf>
  </rcc>
  <rfmt sheetId="1" sqref="J11" start="0" length="0">
    <dxf>
      <font>
        <b/>
        <sz val="8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5" sId="1" odxf="1" dxf="1">
    <nc r="K11">
      <f>H11/G11</f>
    </nc>
    <odxf>
      <font>
        <b val="0"/>
      </font>
      <numFmt numFmtId="0" formatCode="General"/>
      <alignment horizontal="general" vertical="bottom" readingOrder="0"/>
      <border outline="0">
        <left/>
        <right/>
        <bottom/>
      </border>
    </odxf>
    <ndxf>
      <font>
        <b/>
        <sz val="8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36" sId="1" odxf="1" dxf="1">
    <oc r="B12" t="inlineStr">
      <is>
        <t>M 11/2014</t>
      </is>
    </oc>
    <nc r="B12" t="inlineStr">
      <is>
        <t>M 12/2015</t>
      </is>
    </nc>
    <odxf>
      <font>
        <name val="Tahoma"/>
        <scheme val="none"/>
      </font>
      <fill>
        <patternFill patternType="none">
          <bgColor indexed="65"/>
        </patternFill>
      </fill>
    </odxf>
    <ndxf>
      <font>
        <sz val="8"/>
        <name val="Tahoma"/>
        <scheme val="none"/>
      </font>
      <fill>
        <patternFill patternType="solid">
          <bgColor indexed="9"/>
        </patternFill>
      </fill>
    </ndxf>
  </rcc>
  <rcc rId="37" sId="1" odxf="1" dxf="1">
    <oc r="C12">
      <v>75150891</v>
    </oc>
    <nc r="C12">
      <v>70944687</v>
    </nc>
    <odxf>
      <font>
        <name val="Tahoma"/>
        <scheme val="none"/>
      </font>
    </odxf>
    <ndxf>
      <font>
        <sz val="8"/>
        <name val="Tahoma"/>
        <scheme val="none"/>
      </font>
    </ndxf>
  </rcc>
  <rcc rId="38" sId="1" odxf="1" dxf="1">
    <oc r="D12" t="inlineStr">
      <is>
        <t>Asociace TOM ČR, TOM</t>
      </is>
    </oc>
    <nc r="D12" t="inlineStr">
      <is>
        <t>Základní škola a mateřská škola Ostrava-Zábřeh, Kosmonautů 15, příspěvková organizace</t>
      </is>
    </nc>
    <odxf>
      <font>
        <name val="Tahoma"/>
        <scheme val="none"/>
      </font>
      <fill>
        <patternFill patternType="none">
          <bgColor indexed="65"/>
        </patternFill>
      </fill>
    </odxf>
    <ndxf>
      <font>
        <sz val="8"/>
        <name val="Tahoma"/>
        <scheme val="none"/>
      </font>
      <fill>
        <patternFill patternType="solid">
          <bgColor indexed="9"/>
        </patternFill>
      </fill>
    </ndxf>
  </rcc>
  <rfmt sheetId="1" sqref="E12" start="0" length="0">
    <dxf>
      <font>
        <sz val="8"/>
        <name val="Tahoma"/>
        <scheme val="none"/>
      </font>
      <fill>
        <patternFill patternType="solid">
          <bgColor indexed="9"/>
        </patternFill>
      </fill>
      <alignment horizontal="left" readingOrder="0"/>
      <border outline="0">
        <top/>
      </border>
    </dxf>
  </rfmt>
  <rcc rId="39" sId="1" odxf="1" dxf="1">
    <oc r="F12" t="inlineStr">
      <is>
        <t>Celoroční činnost turistického oddílu Nezbedové</t>
      </is>
    </oc>
    <nc r="F12" t="inlineStr">
      <is>
        <t>Festival Vánoční akordy 2015</t>
      </is>
    </nc>
    <odxf>
      <font>
        <name val="Tahoma"/>
        <scheme val="none"/>
      </font>
      <fill>
        <patternFill patternType="none">
          <bgColor indexed="65"/>
        </patternFill>
      </fill>
      <border outline="0">
        <top style="thin">
          <color indexed="64"/>
        </top>
      </border>
    </odxf>
    <ndxf>
      <font>
        <sz val="8"/>
        <name val="Tahoma"/>
        <scheme val="none"/>
      </font>
      <fill>
        <patternFill patternType="solid">
          <bgColor indexed="9"/>
        </patternFill>
      </fill>
      <border outline="0">
        <top/>
      </border>
    </ndxf>
  </rcc>
  <rfmt sheetId="1" sqref="G12" start="0" length="0">
    <dxf>
      <font>
        <sz val="8"/>
        <name val="Tahoma"/>
        <scheme val="none"/>
      </font>
      <numFmt numFmtId="164" formatCode="#,##0\ &quot;Kč&quot;"/>
      <fill>
        <patternFill patternType="solid">
          <bgColor indexed="9"/>
        </patternFill>
      </fill>
      <alignment wrapText="1" readingOrder="0"/>
    </dxf>
  </rfmt>
  <rcc rId="40" sId="1" odxf="1" dxf="1" numFmtId="34">
    <oc r="H12">
      <v>0.7</v>
    </oc>
    <nc r="H12">
      <v>56000</v>
    </nc>
    <odxf>
      <font>
        <b val="0"/>
        <name val="Tahoma"/>
        <scheme val="none"/>
      </font>
      <numFmt numFmtId="165" formatCode="0.0%"/>
      <fill>
        <patternFill patternType="none">
          <bgColor indexed="65"/>
        </patternFill>
      </fill>
    </odxf>
    <ndxf>
      <font>
        <b/>
        <sz val="8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</ndxf>
  </rcc>
  <rcc rId="41" sId="1" odxf="1" dxf="1" numFmtId="34">
    <oc r="I12" t="inlineStr">
      <is>
        <t>1. 1. 2014 - 31. 12. 2014</t>
      </is>
    </oc>
    <nc r="I12">
      <v>56000</v>
    </nc>
    <odxf>
      <font>
        <b val="0"/>
        <name val="Tahoma"/>
        <scheme val="none"/>
      </font>
      <numFmt numFmtId="0" formatCode="General"/>
      <fill>
        <patternFill patternType="none">
          <bgColor indexed="65"/>
        </patternFill>
      </fill>
    </odxf>
    <ndxf>
      <font>
        <b/>
        <sz val="8"/>
        <color rgb="FFFF0000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</ndxf>
  </rcc>
  <rfmt sheetId="1" sqref="J12" start="0" length="0">
    <dxf>
      <font>
        <b/>
        <sz val="8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2" sId="1" odxf="1" dxf="1">
    <nc r="K12">
      <f>H12/G12</f>
    </nc>
    <odxf>
      <font>
        <b val="0"/>
      </font>
      <numFmt numFmtId="0" formatCode="General"/>
      <alignment horizontal="general" vertical="bottom" readingOrder="0"/>
      <border outline="0">
        <left/>
        <right/>
        <bottom/>
      </border>
    </odxf>
    <ndxf>
      <font>
        <b/>
        <sz val="8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43" sId="1" odxf="1" dxf="1">
    <oc r="B13" t="inlineStr">
      <is>
        <t>M 14/2014</t>
      </is>
    </oc>
    <nc r="B13" t="inlineStr">
      <is>
        <t>M 42/2014</t>
      </is>
    </nc>
    <odxf>
      <font>
        <name val="Tahoma"/>
        <scheme val="none"/>
      </font>
    </odxf>
    <ndxf>
      <font>
        <sz val="8"/>
        <name val="Tahoma"/>
        <scheme val="none"/>
      </font>
    </ndxf>
  </rcc>
  <rcc rId="44" sId="1" odxf="1" dxf="1" numFmtId="30">
    <oc r="C13">
      <v>48804517</v>
    </oc>
    <nc r="C13">
      <v>71160477</v>
    </nc>
    <odxf>
      <font>
        <name val="Tahoma"/>
        <scheme val="none"/>
      </font>
      <numFmt numFmtId="0" formatCode="General"/>
    </odxf>
    <ndxf>
      <font>
        <sz val="8"/>
        <name val="Tahoma"/>
        <scheme val="none"/>
      </font>
      <numFmt numFmtId="30" formatCode="@"/>
    </ndxf>
  </rcc>
  <rcc rId="45" sId="1" odxf="1" dxf="1">
    <oc r="D13" t="inlineStr">
      <is>
        <t>Centrum pro rodinu a sociální péči o.s.</t>
      </is>
    </oc>
    <nc r="D13" t="inlineStr">
      <is>
        <t>Klub českých turistů, oblast Moravskoslezská</t>
      </is>
    </nc>
    <odxf>
      <font>
        <name val="Tahoma"/>
        <scheme val="none"/>
      </font>
      <fill>
        <patternFill patternType="none">
          <bgColor indexed="65"/>
        </patternFill>
      </fill>
      <border outline="0">
        <top style="thin">
          <color indexed="64"/>
        </top>
      </border>
    </odxf>
    <ndxf>
      <font>
        <sz val="8"/>
        <name val="Tahoma"/>
        <scheme val="none"/>
      </font>
      <fill>
        <patternFill patternType="solid">
          <bgColor indexed="9"/>
        </patternFill>
      </fill>
      <border outline="0">
        <top/>
      </border>
    </ndxf>
  </rcc>
  <rfmt sheetId="1" sqref="E13" start="0" length="0">
    <dxf>
      <font>
        <sz val="8"/>
        <name val="Tahoma"/>
        <scheme val="none"/>
      </font>
      <fill>
        <patternFill patternType="solid">
          <bgColor indexed="9"/>
        </patternFill>
      </fill>
      <alignment horizontal="left" readingOrder="0"/>
      <border outline="0">
        <top/>
      </border>
    </dxf>
  </rfmt>
  <rcc rId="46" sId="1" odxf="1" dxf="1">
    <oc r="F13" t="inlineStr">
      <is>
        <t>Klub ÁMOS - INTERAKTIVNÍ DĚTSKÉ MUZEUM</t>
      </is>
    </oc>
    <nc r="F13" t="inlineStr">
      <is>
        <t>Dostaňme děti od počítačů a televizorů do přírody</t>
      </is>
    </nc>
    <odxf>
      <font>
        <name val="Tahoma"/>
        <scheme val="none"/>
      </font>
      <fill>
        <patternFill patternType="none">
          <bgColor indexed="65"/>
        </patternFill>
      </fill>
      <border outline="0">
        <top style="thin">
          <color indexed="64"/>
        </top>
      </border>
    </odxf>
    <ndxf>
      <font>
        <sz val="8"/>
        <name val="Tahoma"/>
        <scheme val="none"/>
      </font>
      <fill>
        <patternFill patternType="solid">
          <bgColor indexed="9"/>
        </patternFill>
      </fill>
      <border outline="0">
        <top/>
      </border>
    </ndxf>
  </rcc>
  <rfmt sheetId="1" sqref="G13" start="0" length="0">
    <dxf>
      <font>
        <sz val="8"/>
        <name val="Tahoma"/>
        <scheme val="none"/>
      </font>
      <numFmt numFmtId="164" formatCode="#,##0\ &quot;Kč&quot;"/>
      <fill>
        <patternFill patternType="solid">
          <bgColor indexed="9"/>
        </patternFill>
      </fill>
      <alignment wrapText="1" readingOrder="0"/>
    </dxf>
  </rfmt>
  <rcc rId="47" sId="1" odxf="1" dxf="1" numFmtId="34">
    <oc r="H13">
      <v>0.2109704641350211</v>
    </oc>
    <nc r="H13">
      <v>76200</v>
    </nc>
    <odxf>
      <font>
        <b val="0"/>
        <name val="Tahoma"/>
        <scheme val="none"/>
      </font>
      <numFmt numFmtId="165" formatCode="0.0%"/>
      <fill>
        <patternFill patternType="none">
          <bgColor indexed="65"/>
        </patternFill>
      </fill>
    </odxf>
    <ndxf>
      <font>
        <b/>
        <sz val="8"/>
        <color rgb="FFFF0000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</ndxf>
  </rcc>
  <rcc rId="48" sId="1" odxf="1" dxf="1" numFmtId="34">
    <oc r="I13" t="inlineStr">
      <is>
        <t>1 .1. 2014 - 31. 12. 2014</t>
      </is>
    </oc>
    <nc r="I13">
      <v>73200</v>
    </nc>
    <odxf>
      <font>
        <b val="0"/>
        <name val="Tahoma"/>
        <scheme val="none"/>
      </font>
      <numFmt numFmtId="0" formatCode="General"/>
      <fill>
        <patternFill patternType="none">
          <bgColor indexed="65"/>
        </patternFill>
      </fill>
    </odxf>
    <ndxf>
      <font>
        <b/>
        <sz val="8"/>
        <color rgb="FFFF0000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</ndxf>
  </rcc>
  <rfmt sheetId="1" sqref="J13" start="0" length="0">
    <dxf>
      <font>
        <b/>
        <sz val="8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9" sId="1" odxf="1" dxf="1">
    <nc r="K13">
      <f>H13/G13</f>
    </nc>
    <odxf>
      <font>
        <b val="0"/>
      </font>
      <numFmt numFmtId="0" formatCode="General"/>
      <alignment horizontal="general" vertical="bottom" readingOrder="0"/>
      <border outline="0">
        <left/>
        <right/>
        <bottom/>
      </border>
    </odxf>
    <ndxf>
      <font>
        <b/>
        <sz val="8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50" sId="1" odxf="1" dxf="1">
    <oc r="B14" t="inlineStr">
      <is>
        <t>M 16/2014</t>
      </is>
    </oc>
    <nc r="B14" t="inlineStr">
      <is>
        <t>M 46/2014</t>
      </is>
    </nc>
    <odxf>
      <font>
        <name val="Tahoma"/>
        <scheme val="none"/>
      </font>
    </odxf>
    <ndxf>
      <font>
        <sz val="8"/>
        <name val="Tahoma"/>
        <scheme val="none"/>
      </font>
    </ndxf>
  </rcc>
  <rcc rId="51" sId="1" odxf="1" dxf="1" numFmtId="30">
    <oc r="C14">
      <v>22878670</v>
    </oc>
    <nc r="C14">
      <v>26518007</v>
    </nc>
    <odxf>
      <font>
        <name val="Tahoma"/>
        <scheme val="none"/>
      </font>
      <numFmt numFmtId="0" formatCode="General"/>
    </odxf>
    <ndxf>
      <font>
        <sz val="8"/>
        <name val="Tahoma"/>
        <scheme val="none"/>
      </font>
      <numFmt numFmtId="30" formatCode="@"/>
    </ndxf>
  </rcc>
  <rcc rId="52" sId="1" odxf="1" dxf="1">
    <oc r="D14" t="inlineStr">
      <is>
        <t>Cirkus trochu jinak</t>
      </is>
    </oc>
    <nc r="D14" t="inlineStr">
      <is>
        <t>Samostatný kmenový a klubový svaz Dakota</t>
      </is>
    </nc>
    <odxf>
      <font>
        <name val="Tahoma"/>
        <scheme val="none"/>
      </font>
      <fill>
        <patternFill patternType="none">
          <bgColor indexed="65"/>
        </patternFill>
      </fill>
      <border outline="0">
        <top style="thin">
          <color indexed="64"/>
        </top>
      </border>
    </odxf>
    <ndxf>
      <font>
        <sz val="8"/>
        <name val="Tahoma"/>
        <scheme val="none"/>
      </font>
      <fill>
        <patternFill patternType="solid">
          <bgColor indexed="9"/>
        </patternFill>
      </fill>
      <border outline="0">
        <top/>
      </border>
    </ndxf>
  </rcc>
  <rfmt sheetId="1" sqref="E14" start="0" length="0">
    <dxf>
      <font>
        <sz val="8"/>
        <name val="Tahoma"/>
        <scheme val="none"/>
      </font>
      <fill>
        <patternFill patternType="solid">
          <bgColor indexed="9"/>
        </patternFill>
      </fill>
      <alignment horizontal="left" readingOrder="0"/>
      <border outline="0">
        <top/>
      </border>
    </dxf>
  </rfmt>
  <rcc rId="53" sId="1" odxf="1" dxf="1">
    <oc r="F14" t="inlineStr">
      <is>
        <t>Akrobatiko</t>
      </is>
    </oc>
    <nc r="F14" t="inlineStr">
      <is>
        <t>„Materiálně-technické zabezpečení letních příměstských táborů v Ostravě v roce 2015“</t>
      </is>
    </nc>
    <odxf>
      <font>
        <name val="Tahoma"/>
        <scheme val="none"/>
      </font>
      <fill>
        <patternFill patternType="none">
          <bgColor indexed="65"/>
        </patternFill>
      </fill>
      <border outline="0">
        <top style="thin">
          <color indexed="64"/>
        </top>
      </border>
    </odxf>
    <ndxf>
      <font>
        <sz val="8"/>
        <name val="Tahoma"/>
        <scheme val="none"/>
      </font>
      <fill>
        <patternFill patternType="solid">
          <bgColor indexed="9"/>
        </patternFill>
      </fill>
      <border outline="0">
        <top/>
      </border>
    </ndxf>
  </rcc>
  <rfmt sheetId="1" sqref="G14" start="0" length="0">
    <dxf>
      <font>
        <sz val="8"/>
        <name val="Tahoma"/>
        <scheme val="none"/>
      </font>
      <numFmt numFmtId="164" formatCode="#,##0\ &quot;Kč&quot;"/>
      <alignment wrapText="1" readingOrder="0"/>
    </dxf>
  </rfmt>
  <rcc rId="54" sId="1" odxf="1" dxf="1" numFmtId="34">
    <oc r="H14">
      <v>0.64516129032258063</v>
    </oc>
    <nc r="H14">
      <v>79800</v>
    </nc>
    <odxf>
      <font>
        <b val="0"/>
        <name val="Tahoma"/>
        <scheme val="none"/>
      </font>
      <numFmt numFmtId="165" formatCode="0.0%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8"/>
        <name val="Tahoma"/>
        <scheme val="none"/>
      </font>
      <numFmt numFmtId="32" formatCode="_-* #,##0\ &quot;Kč&quot;_-;\-* #,##0\ &quot;Kč&quot;_-;_-* &quot;-&quot;\ &quot;Kč&quot;_-;_-@_-"/>
      <border outline="0">
        <left/>
        <right/>
        <top/>
        <bottom/>
      </border>
    </ndxf>
  </rcc>
  <rcc rId="55" sId="1" odxf="1" dxf="1" numFmtId="34">
    <oc r="I14" t="inlineStr">
      <is>
        <t>1. 1. 2014 - 31. 12. 2014</t>
      </is>
    </oc>
    <nc r="I14">
      <v>79800</v>
    </nc>
    <odxf>
      <font>
        <b val="0"/>
        <name val="Tahoma"/>
        <scheme val="none"/>
      </font>
      <numFmt numFmtId="0" formatCode="General"/>
    </odxf>
    <ndxf>
      <font>
        <b/>
        <sz val="8"/>
        <color rgb="FFFF0000"/>
        <name val="Tahoma"/>
        <scheme val="none"/>
      </font>
      <numFmt numFmtId="32" formatCode="_-* #,##0\ &quot;Kč&quot;_-;\-* #,##0\ &quot;Kč&quot;_-;_-* &quot;-&quot;\ &quot;Kč&quot;_-;_-@_-"/>
    </ndxf>
  </rcc>
  <rfmt sheetId="1" sqref="J14" start="0" length="0">
    <dxf>
      <font>
        <b/>
        <sz val="8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6" sId="1" odxf="1" dxf="1">
    <nc r="K14">
      <f>H14/G14</f>
    </nc>
    <odxf>
      <font>
        <b val="0"/>
      </font>
      <numFmt numFmtId="0" formatCode="General"/>
      <alignment horizontal="general" vertical="bottom" readingOrder="0"/>
      <border outline="0">
        <left/>
        <right/>
        <bottom/>
      </border>
    </odxf>
    <ndxf>
      <font>
        <b/>
        <sz val="8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57" sId="1" odxf="1" dxf="1">
    <oc r="B15" t="inlineStr">
      <is>
        <t>M17/2014</t>
      </is>
    </oc>
    <nc r="B15" t="inlineStr">
      <is>
        <t>M 65/2014</t>
      </is>
    </nc>
    <odxf>
      <font>
        <name val="Tahoma"/>
        <scheme val="none"/>
      </font>
      <fill>
        <patternFill patternType="none">
          <bgColor indexed="65"/>
        </patternFill>
      </fill>
    </odxf>
    <ndxf>
      <font>
        <sz val="8"/>
        <name val="Tahoma"/>
        <scheme val="none"/>
      </font>
      <fill>
        <patternFill patternType="solid">
          <bgColor indexed="9"/>
        </patternFill>
      </fill>
    </ndxf>
  </rcc>
  <rcc rId="58" sId="1" odxf="1" dxf="1" numFmtId="30">
    <oc r="C15">
      <v>26518007</v>
    </oc>
    <nc r="C15">
      <v>70630267</v>
    </nc>
    <odxf>
      <font>
        <name val="Tahoma"/>
        <scheme val="none"/>
      </font>
      <numFmt numFmtId="0" formatCode="General"/>
    </odxf>
    <ndxf>
      <font>
        <sz val="8"/>
        <name val="Tahoma"/>
        <scheme val="none"/>
      </font>
      <numFmt numFmtId="30" formatCode="@"/>
    </ndxf>
  </rcc>
  <rcc rId="59" sId="1" odxf="1" dxf="1">
    <oc r="D15" t="inlineStr">
      <is>
        <t>Samostatný kmenový a klubový svaz Dakota</t>
      </is>
    </oc>
    <nc r="D15" t="inlineStr">
      <is>
        <t>Junák – svaz skautů a skautek ČR, Moravskoslezský kraj</t>
      </is>
    </nc>
    <odxf>
      <font>
        <name val="Tahoma"/>
        <scheme val="none"/>
      </font>
      <fill>
        <patternFill patternType="none">
          <bgColor indexed="65"/>
        </patternFill>
      </fill>
      <alignment horizontal="left" readingOrder="0"/>
      <border outline="0">
        <top style="thin">
          <color indexed="64"/>
        </top>
      </border>
    </odxf>
    <ndxf>
      <font>
        <sz val="8"/>
        <name val="Tahoma"/>
        <scheme val="none"/>
      </font>
      <fill>
        <patternFill patternType="solid">
          <bgColor indexed="9"/>
        </patternFill>
      </fill>
      <alignment horizontal="general" readingOrder="0"/>
      <border outline="0">
        <top/>
      </border>
    </ndxf>
  </rcc>
  <rfmt sheetId="1" sqref="E15" start="0" length="0">
    <dxf>
      <font>
        <sz val="8"/>
        <name val="Tahoma"/>
        <scheme val="none"/>
      </font>
      <fill>
        <patternFill patternType="solid">
          <bgColor indexed="9"/>
        </patternFill>
      </fill>
      <alignment horizontal="left" readingOrder="0"/>
      <border outline="0">
        <top/>
      </border>
    </dxf>
  </rfmt>
  <rcc rId="60" sId="1" odxf="1" dxf="1">
    <oc r="F15" t="inlineStr">
      <is>
        <t>Materiálně-technické zabezpečení letních příměstských táborů v Ostravě v roce 2014</t>
      </is>
    </oc>
    <nc r="F15" t="inlineStr">
      <is>
        <t>Skauting v MSK 2015</t>
      </is>
    </nc>
    <odxf>
      <font>
        <name val="Tahoma"/>
        <scheme val="none"/>
      </font>
      <fill>
        <patternFill patternType="none">
          <bgColor indexed="65"/>
        </patternFill>
      </fill>
      <border outline="0">
        <top style="thin">
          <color indexed="64"/>
        </top>
      </border>
    </odxf>
    <ndxf>
      <font>
        <sz val="8"/>
        <name val="Tahoma"/>
        <scheme val="none"/>
      </font>
      <fill>
        <patternFill patternType="solid">
          <bgColor indexed="9"/>
        </patternFill>
      </fill>
      <border outline="0">
        <top/>
      </border>
    </ndxf>
  </rcc>
  <rfmt sheetId="1" sqref="G15" start="0" length="0">
    <dxf>
      <font>
        <sz val="8"/>
        <name val="Tahoma"/>
        <scheme val="none"/>
      </font>
      <numFmt numFmtId="164" formatCode="#,##0\ &quot;Kč&quot;"/>
      <alignment wrapText="1" readingOrder="0"/>
    </dxf>
  </rfmt>
  <rcc rId="61" sId="1" odxf="1" dxf="1" numFmtId="34">
    <oc r="H15">
      <v>0.68627450980392157</v>
    </oc>
    <nc r="H15">
      <v>99000</v>
    </nc>
    <odxf>
      <font>
        <b val="0"/>
        <name val="Tahoma"/>
        <scheme val="none"/>
      </font>
      <numFmt numFmtId="165" formatCode="0.0%"/>
    </odxf>
    <ndxf>
      <font>
        <b/>
        <sz val="8"/>
        <name val="Tahoma"/>
        <scheme val="none"/>
      </font>
      <numFmt numFmtId="32" formatCode="_-* #,##0\ &quot;Kč&quot;_-;\-* #,##0\ &quot;Kč&quot;_-;_-* &quot;-&quot;\ &quot;Kč&quot;_-;_-@_-"/>
    </ndxf>
  </rcc>
  <rcc rId="62" sId="1" odxf="1" dxf="1" numFmtId="34">
    <oc r="I15" t="inlineStr">
      <is>
        <t>1. 1. 2014 - 31. 12. 2014</t>
      </is>
    </oc>
    <nc r="I15">
      <v>99000</v>
    </nc>
    <odxf>
      <font>
        <b val="0"/>
        <name val="Tahoma"/>
        <scheme val="none"/>
      </font>
      <numFmt numFmtId="0" formatCode="General"/>
    </odxf>
    <ndxf>
      <font>
        <b/>
        <sz val="8"/>
        <color rgb="FFFF0000"/>
        <name val="Tahoma"/>
        <scheme val="none"/>
      </font>
      <numFmt numFmtId="32" formatCode="_-* #,##0\ &quot;Kč&quot;_-;\-* #,##0\ &quot;Kč&quot;_-;_-* &quot;-&quot;\ &quot;Kč&quot;_-;_-@_-"/>
    </ndxf>
  </rcc>
  <rfmt sheetId="1" sqref="J15" start="0" length="0">
    <dxf>
      <font>
        <b/>
        <sz val="8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3" sId="1" odxf="1" dxf="1">
    <nc r="K15">
      <f>H15/G15</f>
    </nc>
    <odxf>
      <font>
        <b val="0"/>
      </font>
      <numFmt numFmtId="0" formatCode="General"/>
      <alignment horizontal="general" vertical="bottom" readingOrder="0"/>
      <border outline="0">
        <left/>
        <right/>
        <bottom/>
      </border>
    </odxf>
    <ndxf>
      <font>
        <b/>
        <sz val="8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64" sId="1" odxf="1" dxf="1">
    <oc r="B16" t="inlineStr">
      <is>
        <t>M 21/2014</t>
      </is>
    </oc>
    <nc r="B16" t="inlineStr">
      <is>
        <t>M 05/2015</t>
      </is>
    </nc>
    <odxf>
      <font>
        <name val="Tahoma"/>
        <scheme val="none"/>
      </font>
    </odxf>
    <ndxf>
      <font>
        <sz val="8"/>
        <name val="Tahoma"/>
        <scheme val="none"/>
      </font>
    </ndxf>
  </rcc>
  <rcc rId="65" sId="1" odxf="1" dxf="1">
    <oc r="C16">
      <v>75086778</v>
    </oc>
    <nc r="C16">
      <v>2216281</v>
    </nc>
    <odxf>
      <font>
        <name val="Tahoma"/>
        <scheme val="none"/>
      </font>
    </odxf>
    <ndxf>
      <font>
        <sz val="8"/>
        <name val="Tahoma"/>
        <scheme val="none"/>
      </font>
    </ndxf>
  </rcc>
  <rcc rId="66" sId="1" odxf="1" dxf="1">
    <oc r="D16" t="inlineStr">
      <is>
        <t>Dům dětí a mládeže Vratimov, příspěvková organizace</t>
      </is>
    </oc>
    <nc r="D16" t="inlineStr">
      <is>
        <t>Žijme sportem, o.s.</t>
      </is>
    </nc>
    <odxf>
      <font>
        <name val="Tahoma"/>
        <scheme val="none"/>
      </font>
      <fill>
        <patternFill patternType="none">
          <bgColor indexed="65"/>
        </patternFill>
      </fill>
      <border outline="0">
        <top style="thin">
          <color indexed="64"/>
        </top>
      </border>
    </odxf>
    <ndxf>
      <font>
        <sz val="8"/>
        <name val="Tahoma"/>
        <scheme val="none"/>
      </font>
      <fill>
        <patternFill patternType="solid">
          <bgColor indexed="9"/>
        </patternFill>
      </fill>
      <border outline="0">
        <top/>
      </border>
    </ndxf>
  </rcc>
  <rcc rId="67" sId="1" odxf="1" dxf="1">
    <oc r="E16" t="inlineStr">
      <is>
        <t>příspěvková organizace</t>
      </is>
    </oc>
    <nc r="E16" t="inlineStr">
      <is>
        <t>spolek</t>
      </is>
    </nc>
    <odxf>
      <font>
        <name val="Tahoma"/>
        <scheme val="none"/>
      </font>
      <fill>
        <patternFill patternType="none">
          <bgColor indexed="65"/>
        </patternFill>
      </fill>
      <alignment horizontal="center" readingOrder="0"/>
      <border outline="0">
        <top style="thin">
          <color indexed="64"/>
        </top>
      </border>
    </odxf>
    <ndxf>
      <font>
        <sz val="8"/>
        <name val="Tahoma"/>
        <scheme val="none"/>
      </font>
      <fill>
        <patternFill patternType="solid">
          <bgColor indexed="9"/>
        </patternFill>
      </fill>
      <alignment horizontal="left" readingOrder="0"/>
      <border outline="0">
        <top/>
      </border>
    </ndxf>
  </rcc>
  <rcc rId="68" sId="1" odxf="1" dxf="1">
    <oc r="F16" t="inlineStr">
      <is>
        <t xml:space="preserve">Čtyřlístek = naděje </t>
      </is>
    </oc>
    <nc r="F16" t="inlineStr">
      <is>
        <t>Adrenalin Cup 2015 - práce s dětmi z dětských domovů</t>
      </is>
    </nc>
    <odxf>
      <font>
        <name val="Tahoma"/>
        <scheme val="none"/>
      </font>
      <fill>
        <patternFill patternType="none">
          <bgColor indexed="65"/>
        </patternFill>
      </fill>
      <border outline="0">
        <top style="thin">
          <color indexed="64"/>
        </top>
      </border>
    </odxf>
    <ndxf>
      <font>
        <sz val="8"/>
        <name val="Tahoma"/>
        <scheme val="none"/>
      </font>
      <fill>
        <patternFill patternType="solid">
          <bgColor indexed="9"/>
        </patternFill>
      </fill>
      <border outline="0">
        <top/>
      </border>
    </ndxf>
  </rcc>
  <rfmt sheetId="1" sqref="G16" start="0" length="0">
    <dxf>
      <font>
        <sz val="8"/>
        <name val="Tahoma"/>
        <scheme val="none"/>
      </font>
      <numFmt numFmtId="164" formatCode="#,##0\ &quot;Kč&quot;"/>
      <alignment wrapText="1" readingOrder="0"/>
    </dxf>
  </rfmt>
  <rcc rId="69" sId="1" odxf="1" dxf="1" numFmtId="34">
    <oc r="H16">
      <v>0.68385650224215244</v>
    </oc>
    <nc r="H16">
      <v>70000</v>
    </nc>
    <odxf>
      <font>
        <b val="0"/>
        <name val="Tahoma"/>
        <scheme val="none"/>
      </font>
      <numFmt numFmtId="165" formatCode="0.0%"/>
    </odxf>
    <ndxf>
      <font>
        <b/>
        <sz val="8"/>
        <name val="Tahoma"/>
        <scheme val="none"/>
      </font>
      <numFmt numFmtId="32" formatCode="_-* #,##0\ &quot;Kč&quot;_-;\-* #,##0\ &quot;Kč&quot;_-;_-* &quot;-&quot;\ &quot;Kč&quot;_-;_-@_-"/>
    </ndxf>
  </rcc>
  <rcc rId="70" sId="1" odxf="1" dxf="1" numFmtId="34">
    <oc r="I16" t="inlineStr">
      <is>
        <t>1. 1. 2014 - 31. 12. 2014</t>
      </is>
    </oc>
    <nc r="I16">
      <v>70000</v>
    </nc>
    <odxf>
      <font>
        <b val="0"/>
        <name val="Tahoma"/>
        <scheme val="none"/>
      </font>
      <numFmt numFmtId="0" formatCode="General"/>
    </odxf>
    <ndxf>
      <font>
        <b/>
        <sz val="8"/>
        <color rgb="FFFF0000"/>
        <name val="Tahoma"/>
        <scheme val="none"/>
      </font>
      <numFmt numFmtId="32" formatCode="_-* #,##0\ &quot;Kč&quot;_-;\-* #,##0\ &quot;Kč&quot;_-;_-* &quot;-&quot;\ &quot;Kč&quot;_-;_-@_-"/>
    </ndxf>
  </rcc>
  <rfmt sheetId="1" sqref="J16" start="0" length="0">
    <dxf>
      <font>
        <b/>
        <sz val="8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1" sId="1" odxf="1" dxf="1">
    <nc r="K16">
      <f>H16/G16</f>
    </nc>
    <odxf>
      <font>
        <b val="0"/>
      </font>
      <numFmt numFmtId="0" formatCode="General"/>
      <alignment horizontal="general" vertical="bottom" readingOrder="0"/>
      <border outline="0">
        <left/>
        <right/>
        <bottom/>
      </border>
    </odxf>
    <ndxf>
      <font>
        <b/>
        <sz val="8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72" sId="1" odxf="1" dxf="1">
    <oc r="B17" t="inlineStr">
      <is>
        <t>M 22/2014</t>
      </is>
    </oc>
    <nc r="B17" t="inlineStr">
      <is>
        <t>M 28/2014</t>
      </is>
    </nc>
    <odxf>
      <font>
        <name val="Tahoma"/>
        <scheme val="none"/>
      </font>
    </odxf>
    <ndxf>
      <font>
        <sz val="8"/>
        <name val="Tahoma"/>
        <scheme val="none"/>
      </font>
    </ndxf>
  </rcc>
  <rcc rId="73" sId="1" odxf="1" dxf="1" numFmtId="30">
    <oc r="C17">
      <v>22759042</v>
    </oc>
    <nc r="C17">
      <v>68917074</v>
    </nc>
    <odxf>
      <font>
        <name val="Tahoma"/>
        <scheme val="none"/>
      </font>
      <numFmt numFmtId="0" formatCode="General"/>
    </odxf>
    <ndxf>
      <font>
        <sz val="8"/>
        <name val="Tahoma"/>
        <scheme val="none"/>
      </font>
      <numFmt numFmtId="30" formatCode="@"/>
    </ndxf>
  </rcc>
  <rcc rId="74" sId="1" odxf="1" dxf="1">
    <oc r="D17" t="inlineStr">
      <is>
        <t>Dívčí Hrad pro Osoblažsko, o. s.</t>
      </is>
    </oc>
    <nc r="D17" t="inlineStr">
      <is>
        <t>Hazard – country dance club</t>
      </is>
    </nc>
    <odxf>
      <font>
        <name val="Tahoma"/>
        <scheme val="none"/>
      </font>
      <fill>
        <patternFill patternType="none">
          <bgColor indexed="65"/>
        </patternFill>
      </fill>
      <border outline="0">
        <top style="thin">
          <color indexed="64"/>
        </top>
      </border>
    </odxf>
    <ndxf>
      <font>
        <sz val="8"/>
        <name val="Tahoma"/>
        <scheme val="none"/>
      </font>
      <fill>
        <patternFill patternType="solid">
          <bgColor indexed="9"/>
        </patternFill>
      </fill>
      <border outline="0">
        <top/>
      </border>
    </ndxf>
  </rcc>
  <rfmt sheetId="1" sqref="E17" start="0" length="0">
    <dxf>
      <font>
        <sz val="8"/>
        <name val="Tahoma"/>
        <scheme val="none"/>
      </font>
      <fill>
        <patternFill patternType="solid">
          <bgColor indexed="9"/>
        </patternFill>
      </fill>
      <alignment horizontal="left" readingOrder="0"/>
      <border outline="0">
        <top/>
      </border>
    </dxf>
  </rfmt>
  <rcc rId="75" sId="1" odxf="1" dxf="1">
    <oc r="F17" t="inlineStr">
      <is>
        <t>Pravidelné setkávání dětí a mládeže v Dívčím Hradě v roce 2014</t>
      </is>
    </oc>
    <nc r="F17" t="inlineStr">
      <is>
        <t>Podpora klubové činnosti v roce 2015</t>
      </is>
    </nc>
    <odxf>
      <font>
        <name val="Tahoma"/>
        <scheme val="none"/>
      </font>
      <fill>
        <patternFill patternType="none">
          <bgColor indexed="65"/>
        </patternFill>
      </fill>
      <border outline="0">
        <top style="thin">
          <color indexed="64"/>
        </top>
      </border>
    </odxf>
    <ndxf>
      <font>
        <sz val="8"/>
        <name val="Tahoma"/>
        <scheme val="none"/>
      </font>
      <fill>
        <patternFill patternType="solid">
          <bgColor indexed="9"/>
        </patternFill>
      </fill>
      <border outline="0">
        <top/>
      </border>
    </ndxf>
  </rcc>
  <rfmt sheetId="1" sqref="G17" start="0" length="0">
    <dxf>
      <font>
        <sz val="8"/>
        <name val="Tahoma"/>
        <scheme val="none"/>
      </font>
      <numFmt numFmtId="164" formatCode="#,##0\ &quot;Kč&quot;"/>
      <alignment wrapText="1" readingOrder="0"/>
    </dxf>
  </rfmt>
  <rcc rId="76" sId="1" odxf="1" dxf="1" numFmtId="34">
    <oc r="H17">
      <v>0.7</v>
    </oc>
    <nc r="H17">
      <v>100000</v>
    </nc>
    <odxf>
      <font>
        <b val="0"/>
        <name val="Tahoma"/>
        <scheme val="none"/>
      </font>
      <numFmt numFmtId="165" formatCode="0.0%"/>
    </odxf>
    <ndxf>
      <font>
        <b/>
        <sz val="8"/>
        <name val="Tahoma"/>
        <scheme val="none"/>
      </font>
      <numFmt numFmtId="32" formatCode="_-* #,##0\ &quot;Kč&quot;_-;\-* #,##0\ &quot;Kč&quot;_-;_-* &quot;-&quot;\ &quot;Kč&quot;_-;_-@_-"/>
    </ndxf>
  </rcc>
  <rcc rId="77" sId="1" odxf="1" dxf="1" numFmtId="34">
    <oc r="I17" t="inlineStr">
      <is>
        <t>1. 2. 2014 - 31. 12. 2014</t>
      </is>
    </oc>
    <nc r="I17">
      <v>100000</v>
    </nc>
    <odxf>
      <font>
        <b val="0"/>
        <name val="Tahoma"/>
        <scheme val="none"/>
      </font>
      <numFmt numFmtId="0" formatCode="General"/>
    </odxf>
    <ndxf>
      <font>
        <b/>
        <sz val="8"/>
        <color rgb="FFFF0000"/>
        <name val="Tahoma"/>
        <scheme val="none"/>
      </font>
      <numFmt numFmtId="32" formatCode="_-* #,##0\ &quot;Kč&quot;_-;\-* #,##0\ &quot;Kč&quot;_-;_-* &quot;-&quot;\ &quot;Kč&quot;_-;_-@_-"/>
    </ndxf>
  </rcc>
  <rfmt sheetId="1" sqref="J17" start="0" length="0">
    <dxf>
      <font>
        <b/>
        <sz val="8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8" sId="1" odxf="1" dxf="1">
    <nc r="K17">
      <f>H17/G17</f>
    </nc>
    <odxf>
      <font>
        <b val="0"/>
      </font>
      <numFmt numFmtId="0" formatCode="General"/>
      <alignment horizontal="general" vertical="bottom" readingOrder="0"/>
      <border outline="0">
        <left/>
        <right/>
        <bottom/>
      </border>
    </odxf>
    <ndxf>
      <font>
        <b/>
        <sz val="8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79" sId="1" odxf="1" dxf="1">
    <oc r="B18" t="inlineStr">
      <is>
        <t>M 28/2014</t>
      </is>
    </oc>
    <nc r="B18" t="inlineStr">
      <is>
        <t>M 60/2014</t>
      </is>
    </nc>
    <odxf>
      <font>
        <name val="Tahoma"/>
        <scheme val="none"/>
      </font>
    </odxf>
    <ndxf>
      <font>
        <sz val="8"/>
        <name val="Tahoma"/>
        <scheme val="none"/>
      </font>
    </ndxf>
  </rcc>
  <rcc rId="80" sId="1" odxf="1" dxf="1" numFmtId="30">
    <oc r="C18">
      <v>70630267</v>
    </oc>
    <nc r="C18">
      <v>46271066</v>
    </nc>
    <odxf>
      <font>
        <name val="Tahoma"/>
        <scheme val="none"/>
      </font>
      <numFmt numFmtId="0" formatCode="General"/>
    </odxf>
    <ndxf>
      <font>
        <sz val="8"/>
        <name val="Tahoma"/>
        <scheme val="none"/>
      </font>
      <numFmt numFmtId="30" formatCode="@"/>
    </ndxf>
  </rcc>
  <rcc rId="81" sId="1" odxf="1" dxf="1">
    <oc r="D18" t="inlineStr">
      <is>
        <t>Junák – svaz skautů a skautek ČR, Moravskoslezský kraj</t>
      </is>
    </oc>
    <nc r="D18" t="inlineStr">
      <is>
        <t>Asociace malých debrujárů České republiky</t>
      </is>
    </nc>
    <odxf>
      <font>
        <name val="Tahoma"/>
        <scheme val="none"/>
      </font>
      <fill>
        <patternFill patternType="none">
          <bgColor indexed="65"/>
        </patternFill>
      </fill>
      <alignment horizontal="left" readingOrder="0"/>
      <border outline="0">
        <top style="thin">
          <color indexed="64"/>
        </top>
      </border>
    </odxf>
    <ndxf>
      <font>
        <sz val="8"/>
        <name val="Tahoma"/>
        <scheme val="none"/>
      </font>
      <fill>
        <patternFill patternType="solid">
          <bgColor indexed="9"/>
        </patternFill>
      </fill>
      <alignment horizontal="general" readingOrder="0"/>
      <border outline="0">
        <top/>
      </border>
    </ndxf>
  </rcc>
  <rfmt sheetId="1" sqref="E18" start="0" length="0">
    <dxf>
      <font>
        <sz val="8"/>
        <name val="Tahoma"/>
        <scheme val="none"/>
      </font>
      <fill>
        <patternFill patternType="solid">
          <bgColor indexed="9"/>
        </patternFill>
      </fill>
      <alignment horizontal="left" readingOrder="0"/>
      <border outline="0">
        <top/>
      </border>
    </dxf>
  </rfmt>
  <rcc rId="82" sId="1" odxf="1" dxf="1">
    <oc r="F18" t="inlineStr">
      <is>
        <t>Skauting v MSK</t>
      </is>
    </oc>
    <nc r="F18" t="inlineStr">
      <is>
        <t>Věda a malí debrujáři 2</t>
      </is>
    </nc>
    <odxf>
      <font>
        <name val="Tahoma"/>
        <scheme val="none"/>
      </font>
      <fill>
        <patternFill patternType="none">
          <bgColor indexed="65"/>
        </patternFill>
      </fill>
      <border outline="0">
        <top style="thin">
          <color indexed="64"/>
        </top>
      </border>
    </odxf>
    <ndxf>
      <font>
        <sz val="8"/>
        <name val="Tahoma"/>
        <scheme val="none"/>
      </font>
      <fill>
        <patternFill patternType="solid">
          <bgColor indexed="9"/>
        </patternFill>
      </fill>
      <border outline="0">
        <top/>
      </border>
    </ndxf>
  </rcc>
  <rfmt sheetId="1" sqref="G18" start="0" length="0">
    <dxf>
      <font>
        <sz val="8"/>
        <name val="Tahoma"/>
        <scheme val="none"/>
      </font>
      <numFmt numFmtId="164" formatCode="#,##0\ &quot;Kč&quot;"/>
      <alignment wrapText="1" readingOrder="0"/>
    </dxf>
  </rfmt>
  <rcc rId="83" sId="1" odxf="1" dxf="1" numFmtId="34">
    <oc r="H18">
      <v>0.65656565656565657</v>
    </oc>
    <nc r="H18">
      <v>100000</v>
    </nc>
    <odxf>
      <font>
        <b val="0"/>
        <name val="Tahoma"/>
        <scheme val="none"/>
      </font>
      <numFmt numFmtId="165" formatCode="0.0%"/>
    </odxf>
    <ndxf>
      <font>
        <b/>
        <sz val="8"/>
        <color rgb="FFFF0000"/>
        <name val="Tahoma"/>
        <scheme val="none"/>
      </font>
      <numFmt numFmtId="32" formatCode="_-* #,##0\ &quot;Kč&quot;_-;\-* #,##0\ &quot;Kč&quot;_-;_-* &quot;-&quot;\ &quot;Kč&quot;_-;_-@_-"/>
    </ndxf>
  </rcc>
  <rcc rId="84" sId="1" odxf="1" dxf="1" numFmtId="34">
    <oc r="I18" t="inlineStr">
      <is>
        <t>1. 1. 2014 - 31. 12. 2014</t>
      </is>
    </oc>
    <nc r="I18">
      <v>90000</v>
    </nc>
    <odxf>
      <font>
        <b val="0"/>
        <name val="Tahoma"/>
        <scheme val="none"/>
      </font>
      <numFmt numFmtId="0" formatCode="General"/>
    </odxf>
    <ndxf>
      <font>
        <b/>
        <sz val="8"/>
        <color rgb="FFFF0000"/>
        <name val="Tahoma"/>
        <scheme val="none"/>
      </font>
      <numFmt numFmtId="32" formatCode="_-* #,##0\ &quot;Kč&quot;_-;\-* #,##0\ &quot;Kč&quot;_-;_-* &quot;-&quot;\ &quot;Kč&quot;_-;_-@_-"/>
    </ndxf>
  </rcc>
  <rfmt sheetId="1" sqref="J18" start="0" length="0">
    <dxf>
      <font>
        <b/>
        <sz val="8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5" sId="1" odxf="1" dxf="1">
    <nc r="K18">
      <f>H18/G18</f>
    </nc>
    <odxf>
      <font>
        <b val="0"/>
      </font>
      <numFmt numFmtId="0" formatCode="General"/>
      <alignment horizontal="general" vertical="bottom" readingOrder="0"/>
      <border outline="0">
        <left/>
        <right/>
        <bottom/>
      </border>
    </odxf>
    <ndxf>
      <font>
        <b/>
        <sz val="8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86" sId="1" odxf="1" dxf="1">
    <oc r="B19" t="inlineStr">
      <is>
        <t>M 29/2014</t>
      </is>
    </oc>
    <nc r="B19" t="inlineStr">
      <is>
        <t>M 41/2014</t>
      </is>
    </nc>
    <odxf>
      <font>
        <name val="Tahoma"/>
        <scheme val="none"/>
      </font>
      <fill>
        <patternFill patternType="solid">
          <bgColor theme="0"/>
        </patternFill>
      </fill>
    </odxf>
    <ndxf>
      <font>
        <sz val="8"/>
        <name val="Tahoma"/>
        <scheme val="none"/>
      </font>
      <fill>
        <patternFill patternType="none">
          <bgColor indexed="65"/>
        </patternFill>
      </fill>
    </ndxf>
  </rcc>
  <rcc rId="87" sId="1" odxf="1" dxf="1" numFmtId="30">
    <oc r="C19">
      <v>26588773</v>
    </oc>
    <nc r="C19" t="inlineStr">
      <is>
        <t>01417495</t>
      </is>
    </nc>
    <odxf>
      <font>
        <name val="Tahoma"/>
        <scheme val="none"/>
      </font>
      <numFmt numFmtId="0" formatCode="General"/>
      <fill>
        <patternFill patternType="solid">
          <bgColor theme="0"/>
        </patternFill>
      </fill>
    </odxf>
    <ndxf>
      <font>
        <sz val="8"/>
        <name val="Tahoma"/>
        <scheme val="none"/>
      </font>
      <numFmt numFmtId="30" formatCode="@"/>
      <fill>
        <patternFill patternType="none">
          <bgColor indexed="65"/>
        </patternFill>
      </fill>
    </ndxf>
  </rcc>
  <rcc rId="88" sId="1" odxf="1" dxf="1">
    <oc r="D19" t="inlineStr">
      <is>
        <t>KAFIRA o.p.s.</t>
      </is>
    </oc>
    <nc r="D19" t="inlineStr">
      <is>
        <t>Klub celiakie pro Ostravu a Moravskoslezský kraj, z.s.</t>
      </is>
    </nc>
    <odxf>
      <font>
        <name val="Tahoma"/>
        <scheme val="none"/>
      </font>
      <fill>
        <patternFill>
          <bgColor theme="0"/>
        </patternFill>
      </fill>
      <border outline="0">
        <top style="thin">
          <color indexed="64"/>
        </top>
      </border>
    </odxf>
    <ndxf>
      <font>
        <sz val="8"/>
        <color rgb="FFFF0000"/>
        <name val="Tahoma"/>
        <scheme val="none"/>
      </font>
      <fill>
        <patternFill>
          <bgColor indexed="9"/>
        </patternFill>
      </fill>
      <border outline="0">
        <top/>
      </border>
    </ndxf>
  </rcc>
  <rcc rId="89" sId="1" odxf="1" dxf="1">
    <oc r="E19" t="inlineStr">
      <is>
        <t>obecně prospěšná společnost</t>
      </is>
    </oc>
    <nc r="E19" t="inlineStr">
      <is>
        <t>spolek</t>
      </is>
    </nc>
    <odxf>
      <font>
        <name val="Tahoma"/>
        <scheme val="none"/>
      </font>
      <fill>
        <patternFill>
          <bgColor theme="0"/>
        </patternFill>
      </fill>
      <alignment horizontal="center" readingOrder="0"/>
      <border outline="0">
        <top style="thin">
          <color indexed="64"/>
        </top>
      </border>
    </odxf>
    <ndxf>
      <font>
        <sz val="8"/>
        <name val="Tahoma"/>
        <scheme val="none"/>
      </font>
      <fill>
        <patternFill>
          <bgColor indexed="9"/>
        </patternFill>
      </fill>
      <alignment horizontal="left" readingOrder="0"/>
      <border outline="0">
        <top/>
      </border>
    </ndxf>
  </rcc>
  <rcc rId="90" sId="1" odxf="1" dxf="1">
    <oc r="F19" t="inlineStr">
      <is>
        <t>Možnost vzdělávání i pro zrakově postižené</t>
      </is>
    </oc>
    <nc r="F19" t="inlineStr">
      <is>
        <t>Celostátní setkání celiaků v Ostravě</t>
      </is>
    </nc>
    <odxf>
      <font>
        <name val="Tahoma"/>
        <scheme val="none"/>
      </font>
      <fill>
        <patternFill>
          <bgColor theme="0"/>
        </patternFill>
      </fill>
      <border outline="0">
        <top style="thin">
          <color indexed="64"/>
        </top>
      </border>
    </odxf>
    <ndxf>
      <font>
        <sz val="8"/>
        <name val="Tahoma"/>
        <scheme val="none"/>
      </font>
      <fill>
        <patternFill>
          <bgColor indexed="9"/>
        </patternFill>
      </fill>
      <border outline="0">
        <top/>
      </border>
    </ndxf>
  </rcc>
  <rfmt sheetId="1" sqref="G19" start="0" length="0">
    <dxf>
      <font>
        <sz val="8"/>
        <name val="Tahoma"/>
        <scheme val="none"/>
      </font>
      <numFmt numFmtId="164" formatCode="#,##0\ &quot;Kč&quot;"/>
      <fill>
        <patternFill>
          <bgColor indexed="9"/>
        </patternFill>
      </fill>
      <alignment wrapText="1" readingOrder="0"/>
    </dxf>
  </rfmt>
  <rcc rId="91" sId="1" odxf="1" dxf="1" numFmtId="34">
    <oc r="H19">
      <v>0.69930069930069927</v>
    </oc>
    <nc r="H19">
      <v>100000</v>
    </nc>
    <odxf>
      <font>
        <b val="0"/>
        <name val="Tahoma"/>
        <scheme val="none"/>
      </font>
      <numFmt numFmtId="165" formatCode="0.0%"/>
      <fill>
        <patternFill patternType="none">
          <bgColor indexed="65"/>
        </patternFill>
      </fill>
    </odxf>
    <ndxf>
      <font>
        <b/>
        <sz val="8"/>
        <color rgb="FFFF0000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</ndxf>
  </rcc>
  <rcc rId="92" sId="1" odxf="1" dxf="1">
    <oc r="I19" t="inlineStr">
      <is>
        <t>1. 1. 2014 - 31. 12. 2014</t>
      </is>
    </oc>
    <nc r="I19"/>
    <odxf>
      <font>
        <b val="0"/>
        <name val="Tahoma"/>
        <scheme val="none"/>
      </font>
      <numFmt numFmtId="0" formatCode="General"/>
      <fill>
        <patternFill patternType="none">
          <bgColor indexed="65"/>
        </patternFill>
      </fill>
    </odxf>
    <ndxf>
      <font>
        <b/>
        <sz val="8"/>
        <color rgb="FFFF0000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</ndxf>
  </rcc>
  <rfmt sheetId="1" sqref="J19" start="0" length="0">
    <dxf>
      <font>
        <b/>
        <sz val="8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3" sId="1" odxf="1" dxf="1">
    <nc r="K19">
      <f>J19/G19</f>
    </nc>
    <odxf>
      <font>
        <b val="0"/>
      </font>
      <numFmt numFmtId="0" formatCode="General"/>
      <alignment horizontal="general" vertical="bottom" readingOrder="0"/>
      <border outline="0">
        <left/>
        <right/>
        <bottom/>
      </border>
    </odxf>
    <ndxf>
      <font>
        <b/>
        <sz val="8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94" sId="1" odxf="1" dxf="1">
    <oc r="B20" t="inlineStr">
      <is>
        <t>M 32/2014</t>
      </is>
    </oc>
    <nc r="B20" t="inlineStr">
      <is>
        <t>M 48/2014</t>
      </is>
    </nc>
    <odxf>
      <font>
        <name val="Tahoma"/>
        <scheme val="none"/>
      </font>
    </odxf>
    <ndxf>
      <font>
        <sz val="8"/>
        <name val="Tahoma"/>
        <scheme val="none"/>
      </font>
    </ndxf>
  </rcc>
  <rcc rId="95" sId="1" odxf="1" dxf="1" numFmtId="30">
    <oc r="C20" t="inlineStr">
      <is>
        <t>00533556</t>
      </is>
    </oc>
    <nc r="C20">
      <v>66740011</v>
    </nc>
    <odxf>
      <font>
        <name val="Tahoma"/>
        <scheme val="none"/>
      </font>
      <numFmt numFmtId="0" formatCode="General"/>
    </odxf>
    <ndxf>
      <font>
        <sz val="8"/>
        <name val="Tahoma"/>
        <scheme val="none"/>
      </font>
      <numFmt numFmtId="30" formatCode="@"/>
    </ndxf>
  </rcc>
  <rcc rId="96" sId="1" odxf="1" dxf="1">
    <oc r="D20" t="inlineStr">
      <is>
        <t>Plavecký klub Nový Jičín, o.s.</t>
      </is>
    </oc>
    <nc r="D20" t="inlineStr">
      <is>
        <t>Sportovní Klub Lapačka – občanské sdružení</t>
      </is>
    </nc>
    <odxf>
      <font>
        <name val="Tahoma"/>
        <scheme val="none"/>
      </font>
      <fill>
        <patternFill patternType="none">
          <bgColor indexed="65"/>
        </patternFill>
      </fill>
      <border outline="0">
        <top style="thin">
          <color indexed="64"/>
        </top>
      </border>
    </odxf>
    <ndxf>
      <font>
        <sz val="8"/>
        <name val="Tahoma"/>
        <scheme val="none"/>
      </font>
      <fill>
        <patternFill patternType="solid">
          <bgColor indexed="9"/>
        </patternFill>
      </fill>
      <border outline="0">
        <top/>
      </border>
    </ndxf>
  </rcc>
  <rfmt sheetId="1" sqref="E20" start="0" length="0">
    <dxf>
      <font>
        <sz val="8"/>
        <name val="Tahoma"/>
        <scheme val="none"/>
      </font>
      <fill>
        <patternFill patternType="solid">
          <bgColor indexed="9"/>
        </patternFill>
      </fill>
      <alignment horizontal="left" readingOrder="0"/>
      <border outline="0">
        <top/>
      </border>
    </dxf>
  </rfmt>
  <rcc rId="97" sId="1" odxf="1" dxf="1">
    <oc r="F20" t="inlineStr">
      <is>
        <t>Kurzy neplavců a trénink mladých plavců</t>
      </is>
    </oc>
    <nc r="F20" t="inlineStr">
      <is>
        <t>Podpora střelby z luků u dětí a mládeže</t>
      </is>
    </nc>
    <odxf>
      <font>
        <name val="Tahoma"/>
        <scheme val="none"/>
      </font>
      <fill>
        <patternFill patternType="none">
          <bgColor indexed="65"/>
        </patternFill>
      </fill>
      <border outline="0">
        <top style="thin">
          <color indexed="64"/>
        </top>
      </border>
    </odxf>
    <ndxf>
      <font>
        <sz val="8"/>
        <name val="Tahoma"/>
        <scheme val="none"/>
      </font>
      <fill>
        <patternFill patternType="solid">
          <bgColor indexed="9"/>
        </patternFill>
      </fill>
      <border outline="0">
        <top/>
      </border>
    </ndxf>
  </rcc>
  <rfmt sheetId="1" sqref="G20" start="0" length="0">
    <dxf>
      <font>
        <sz val="8"/>
        <name val="Tahoma"/>
        <scheme val="none"/>
      </font>
      <numFmt numFmtId="164" formatCode="#,##0\ &quot;Kč&quot;"/>
      <alignment wrapText="1" readingOrder="0"/>
    </dxf>
  </rfmt>
  <rcc rId="98" sId="1" odxf="1" dxf="1" numFmtId="34">
    <oc r="H20">
      <v>0.7</v>
    </oc>
    <nc r="H20">
      <v>38500</v>
    </nc>
    <odxf>
      <font>
        <b val="0"/>
        <name val="Tahoma"/>
        <scheme val="none"/>
      </font>
      <numFmt numFmtId="165" formatCode="0.0%"/>
    </odxf>
    <ndxf>
      <font>
        <b/>
        <sz val="8"/>
        <name val="Tahoma"/>
        <scheme val="none"/>
      </font>
      <numFmt numFmtId="32" formatCode="_-* #,##0\ &quot;Kč&quot;_-;\-* #,##0\ &quot;Kč&quot;_-;_-* &quot;-&quot;\ &quot;Kč&quot;_-;_-@_-"/>
    </ndxf>
  </rcc>
  <rcc rId="99" sId="1" odxf="1" dxf="1" numFmtId="34">
    <oc r="I20" t="inlineStr">
      <is>
        <t>1. 1. 2014 - 31. 12. 2014</t>
      </is>
    </oc>
    <nc r="I20">
      <v>38500</v>
    </nc>
    <odxf>
      <font>
        <b val="0"/>
        <name val="Tahoma"/>
        <scheme val="none"/>
      </font>
      <numFmt numFmtId="0" formatCode="General"/>
    </odxf>
    <ndxf>
      <font>
        <b/>
        <sz val="8"/>
        <color rgb="FFFF0000"/>
        <name val="Tahoma"/>
        <scheme val="none"/>
      </font>
      <numFmt numFmtId="32" formatCode="_-* #,##0\ &quot;Kč&quot;_-;\-* #,##0\ &quot;Kč&quot;_-;_-* &quot;-&quot;\ &quot;Kč&quot;_-;_-@_-"/>
    </ndxf>
  </rcc>
  <rfmt sheetId="1" sqref="J20" start="0" length="0">
    <dxf>
      <font>
        <b/>
        <sz val="8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00" sId="1" odxf="1" dxf="1">
    <nc r="K20">
      <f>H20/G20</f>
    </nc>
    <odxf>
      <font>
        <b val="0"/>
      </font>
      <numFmt numFmtId="0" formatCode="General"/>
      <alignment horizontal="general" vertical="bottom" readingOrder="0"/>
      <border outline="0">
        <left/>
        <right/>
        <bottom/>
      </border>
    </odxf>
    <ndxf>
      <font>
        <b/>
        <sz val="8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101" sId="1" odxf="1" dxf="1">
    <oc r="B21" t="inlineStr">
      <is>
        <t>M 35/2014</t>
      </is>
    </oc>
    <nc r="B21" t="inlineStr">
      <is>
        <t>M 87/2014</t>
      </is>
    </nc>
    <odxf>
      <font>
        <name val="Tahoma"/>
        <scheme val="none"/>
      </font>
    </odxf>
    <ndxf>
      <font>
        <sz val="8"/>
        <name val="Tahoma"/>
        <scheme val="none"/>
      </font>
    </ndxf>
  </rcc>
  <rcc rId="102" sId="1" odxf="1" dxf="1" numFmtId="30">
    <oc r="C21">
      <v>65999533</v>
    </oc>
    <nc r="C21">
      <v>29448433</v>
    </nc>
    <odxf>
      <font>
        <name val="Tahoma"/>
        <scheme val="none"/>
      </font>
      <numFmt numFmtId="0" formatCode="General"/>
    </odxf>
    <ndxf>
      <font>
        <sz val="8"/>
        <name val="Tahoma"/>
        <scheme val="none"/>
      </font>
      <numFmt numFmtId="30" formatCode="@"/>
    </ndxf>
  </rcc>
  <rcc rId="103" sId="1" odxf="1" dxf="1">
    <oc r="D21" t="inlineStr">
      <is>
        <t>Asociace pro mezinárodní otázky, o.s.</t>
      </is>
    </oc>
    <nc r="D21" t="inlineStr">
      <is>
        <t>Moravskoslezská společnost pro ochranu přírody a myslivost o. p. s.</t>
      </is>
    </nc>
    <odxf>
      <font>
        <name val="Tahoma"/>
        <scheme val="none"/>
      </font>
      <fill>
        <patternFill patternType="none">
          <bgColor indexed="65"/>
        </patternFill>
      </fill>
      <alignment horizontal="left" readingOrder="0"/>
      <border outline="0">
        <top style="thin">
          <color indexed="64"/>
        </top>
      </border>
    </odxf>
    <ndxf>
      <font>
        <sz val="8"/>
        <name val="Tahoma"/>
        <scheme val="none"/>
      </font>
      <fill>
        <patternFill patternType="solid">
          <bgColor indexed="9"/>
        </patternFill>
      </fill>
      <alignment horizontal="general" readingOrder="0"/>
      <border outline="0">
        <top/>
      </border>
    </ndxf>
  </rcc>
  <rfmt sheetId="1" sqref="E21" start="0" length="0">
    <dxf>
      <font>
        <sz val="8"/>
        <name val="Tahoma"/>
        <scheme val="none"/>
      </font>
      <fill>
        <patternFill patternType="solid">
          <bgColor indexed="9"/>
        </patternFill>
      </fill>
      <alignment horizontal="left" readingOrder="0"/>
      <border outline="0">
        <top/>
      </border>
    </dxf>
  </rfmt>
  <rcc rId="104" sId="1" odxf="1" dxf="1">
    <oc r="F21" t="inlineStr">
      <is>
        <t>Pražský studentský summit</t>
      </is>
    </oc>
    <nc r="F21" t="inlineStr">
      <is>
        <t>Zlatá srnčí trofej</t>
      </is>
    </nc>
    <odxf>
      <font>
        <name val="Tahoma"/>
        <scheme val="none"/>
      </font>
      <fill>
        <patternFill patternType="none">
          <bgColor indexed="65"/>
        </patternFill>
      </fill>
      <border outline="0">
        <top style="thin">
          <color indexed="64"/>
        </top>
      </border>
    </odxf>
    <ndxf>
      <font>
        <sz val="8"/>
        <name val="Tahoma"/>
        <scheme val="none"/>
      </font>
      <fill>
        <patternFill patternType="solid">
          <bgColor indexed="9"/>
        </patternFill>
      </fill>
      <border outline="0">
        <top/>
      </border>
    </ndxf>
  </rcc>
  <rfmt sheetId="1" sqref="G21" start="0" length="0">
    <dxf>
      <font>
        <sz val="8"/>
        <name val="Tahoma"/>
        <scheme val="none"/>
      </font>
      <numFmt numFmtId="164" formatCode="#,##0\ &quot;Kč&quot;"/>
      <alignment wrapText="1" readingOrder="0"/>
    </dxf>
  </rfmt>
  <rcc rId="105" sId="1" odxf="1" dxf="1" numFmtId="34">
    <oc r="H21">
      <v>3.0425963488843813E-2</v>
    </oc>
    <nc r="H21">
      <v>89000</v>
    </nc>
    <odxf>
      <font>
        <b val="0"/>
        <name val="Tahoma"/>
        <scheme val="none"/>
      </font>
      <numFmt numFmtId="165" formatCode="0.0%"/>
    </odxf>
    <ndxf>
      <font>
        <b/>
        <sz val="8"/>
        <color rgb="FFFF0000"/>
        <name val="Tahoma"/>
        <scheme val="none"/>
      </font>
      <numFmt numFmtId="32" formatCode="_-* #,##0\ &quot;Kč&quot;_-;\-* #,##0\ &quot;Kč&quot;_-;_-* &quot;-&quot;\ &quot;Kč&quot;_-;_-@_-"/>
    </ndxf>
  </rcc>
  <rcc rId="106" sId="1" odxf="1" dxf="1" numFmtId="34">
    <oc r="I21" t="inlineStr">
      <is>
        <t>1. 1. 2014 - 30. 6. 2014</t>
      </is>
    </oc>
    <nc r="I21">
      <v>80000</v>
    </nc>
    <odxf>
      <font>
        <b val="0"/>
        <name val="Tahoma"/>
        <scheme val="none"/>
      </font>
      <numFmt numFmtId="0" formatCode="General"/>
    </odxf>
    <ndxf>
      <font>
        <b/>
        <sz val="8"/>
        <color rgb="FFFF0000"/>
        <name val="Tahoma"/>
        <scheme val="none"/>
      </font>
      <numFmt numFmtId="32" formatCode="_-* #,##0\ &quot;Kč&quot;_-;\-* #,##0\ &quot;Kč&quot;_-;_-* &quot;-&quot;\ &quot;Kč&quot;_-;_-@_-"/>
    </ndxf>
  </rcc>
  <rfmt sheetId="1" sqref="J21" start="0" length="0">
    <dxf>
      <font>
        <b/>
        <sz val="8"/>
        <color indexed="10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07" sId="1" odxf="1" dxf="1">
    <nc r="K21">
      <f>H21/G21</f>
    </nc>
    <odxf>
      <font>
        <b val="0"/>
      </font>
      <numFmt numFmtId="0" formatCode="General"/>
      <alignment horizontal="general" vertical="bottom" readingOrder="0"/>
      <border outline="0">
        <left/>
        <right/>
        <bottom/>
      </border>
    </odxf>
    <ndxf>
      <font>
        <b/>
        <sz val="8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108" sId="1" odxf="1" dxf="1">
    <oc r="B22" t="inlineStr">
      <is>
        <t>M 36/2014</t>
      </is>
    </oc>
    <nc r="B22" t="inlineStr">
      <is>
        <t>M 09/2015</t>
      </is>
    </nc>
    <odxf>
      <font>
        <name val="Tahoma"/>
        <scheme val="none"/>
      </font>
      <fill>
        <patternFill patternType="none">
          <bgColor indexed="65"/>
        </patternFill>
      </fill>
    </odxf>
    <ndxf>
      <font>
        <sz val="8"/>
        <name val="Tahoma"/>
        <scheme val="none"/>
      </font>
      <fill>
        <patternFill patternType="solid">
          <bgColor indexed="9"/>
        </patternFill>
      </fill>
    </ndxf>
  </rcc>
  <rcc rId="109" sId="1" odxf="1" dxf="1">
    <oc r="C22">
      <v>26523825</v>
    </oc>
    <nc r="C22">
      <v>64627918</v>
    </nc>
    <odxf>
      <font>
        <name val="Tahoma"/>
        <scheme val="none"/>
      </font>
      <fill>
        <patternFill patternType="none">
          <bgColor indexed="65"/>
        </patternFill>
      </fill>
    </odxf>
    <ndxf>
      <font>
        <sz val="8"/>
        <name val="Tahoma"/>
        <scheme val="none"/>
      </font>
      <fill>
        <patternFill patternType="solid">
          <bgColor indexed="9"/>
        </patternFill>
      </fill>
    </ndxf>
  </rcc>
  <rcc rId="110" sId="1" odxf="1" dxf="1">
    <oc r="D22" t="inlineStr">
      <is>
        <t>Rada dětí a mládeže Moravskoslezského kraje</t>
      </is>
    </oc>
    <nc r="D22" t="inlineStr">
      <is>
        <t>Základní škola, Ostrava-Poruba, J. Valčíka 4411, příspěvková organizace</t>
      </is>
    </nc>
    <odxf>
      <font>
        <name val="Tahoma"/>
        <scheme val="none"/>
      </font>
      <fill>
        <patternFill patternType="none">
          <bgColor indexed="65"/>
        </patternFill>
      </fill>
      <border outline="0">
        <top style="thin">
          <color indexed="64"/>
        </top>
      </border>
    </odxf>
    <ndxf>
      <font>
        <sz val="8"/>
        <name val="Tahoma"/>
        <scheme val="none"/>
      </font>
      <fill>
        <patternFill patternType="solid">
          <bgColor indexed="9"/>
        </patternFill>
      </fill>
      <border outline="0">
        <top/>
      </border>
    </ndxf>
  </rcc>
  <rfmt sheetId="1" sqref="E22" start="0" length="0">
    <dxf>
      <font>
        <sz val="8"/>
        <name val="Tahoma"/>
        <scheme val="none"/>
      </font>
      <fill>
        <patternFill patternType="solid">
          <bgColor indexed="9"/>
        </patternFill>
      </fill>
      <alignment horizontal="left" readingOrder="0"/>
      <border outline="0">
        <top/>
      </border>
    </dxf>
  </rfmt>
  <rcc rId="111" sId="1" odxf="1" dxf="1">
    <oc r="F22" t="inlineStr">
      <is>
        <t>Celoroční činnost RADAMOK</t>
      </is>
    </oc>
    <nc r="F22" t="inlineStr">
      <is>
        <t>Koncerty dětských pěveckých sborů</t>
      </is>
    </nc>
    <odxf>
      <font>
        <name val="Tahoma"/>
        <scheme val="none"/>
      </font>
      <fill>
        <patternFill patternType="none">
          <bgColor indexed="65"/>
        </patternFill>
      </fill>
      <border outline="0">
        <top style="thin">
          <color indexed="64"/>
        </top>
      </border>
    </odxf>
    <ndxf>
      <font>
        <sz val="8"/>
        <name val="Tahoma"/>
        <scheme val="none"/>
      </font>
      <fill>
        <patternFill patternType="solid">
          <bgColor indexed="9"/>
        </patternFill>
      </fill>
      <border outline="0">
        <top/>
      </border>
    </ndxf>
  </rcc>
  <rfmt sheetId="1" sqref="G22" start="0" length="0">
    <dxf>
      <font>
        <sz val="8"/>
        <name val="Tahoma"/>
        <scheme val="none"/>
      </font>
      <numFmt numFmtId="164" formatCode="#,##0\ &quot;Kč&quot;"/>
      <fill>
        <patternFill patternType="solid">
          <bgColor indexed="9"/>
        </patternFill>
      </fill>
      <alignment wrapText="1" readingOrder="0"/>
    </dxf>
  </rfmt>
  <rcc rId="112" sId="1" odxf="1" dxf="1" numFmtId="34">
    <oc r="H22">
      <v>0.46948356807511737</v>
    </oc>
    <nc r="H22">
      <v>100000</v>
    </nc>
    <odxf>
      <font>
        <b val="0"/>
        <name val="Tahoma"/>
        <scheme val="none"/>
      </font>
      <numFmt numFmtId="165" formatCode="0.0%"/>
      <fill>
        <patternFill patternType="none">
          <bgColor indexed="65"/>
        </patternFill>
      </fill>
    </odxf>
    <ndxf>
      <font>
        <b/>
        <sz val="8"/>
        <color rgb="FFFF0000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</ndxf>
  </rcc>
  <rcc rId="113" sId="1" odxf="1" dxf="1" numFmtId="34">
    <oc r="I22" t="inlineStr">
      <is>
        <t>1. 1. 2014 - 31. 12. 2014</t>
      </is>
    </oc>
    <nc r="I22">
      <v>90000</v>
    </nc>
    <odxf>
      <font>
        <b val="0"/>
        <name val="Tahoma"/>
        <scheme val="none"/>
      </font>
      <numFmt numFmtId="0" formatCode="General"/>
      <fill>
        <patternFill patternType="none">
          <bgColor indexed="65"/>
        </patternFill>
      </fill>
    </odxf>
    <ndxf>
      <font>
        <b/>
        <sz val="8"/>
        <color rgb="FFFF0000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</ndxf>
  </rcc>
  <rfmt sheetId="1" sqref="J22" start="0" length="0">
    <dxf>
      <font>
        <b/>
        <sz val="8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14" sId="1" odxf="1" dxf="1">
    <nc r="K22">
      <f>H22/G22</f>
    </nc>
    <odxf>
      <font>
        <b val="0"/>
      </font>
      <numFmt numFmtId="0" formatCode="General"/>
      <alignment horizontal="general" vertical="bottom" readingOrder="0"/>
      <border outline="0">
        <left/>
        <right/>
        <bottom/>
      </border>
    </odxf>
    <ndxf>
      <font>
        <b/>
        <sz val="8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115" sId="1" odxf="1" dxf="1">
    <oc r="B23" t="inlineStr">
      <is>
        <t>M 37/2014</t>
      </is>
    </oc>
    <nc r="B23" t="inlineStr">
      <is>
        <t>M 24/2014</t>
      </is>
    </nc>
    <odxf>
      <font>
        <name val="Tahoma"/>
        <scheme val="none"/>
      </font>
    </odxf>
    <ndxf>
      <font>
        <sz val="8"/>
        <name val="Tahoma"/>
        <scheme val="none"/>
      </font>
    </ndxf>
  </rcc>
  <rcc rId="116" sId="1" odxf="1" dxf="1">
    <oc r="C23">
      <v>64122433</v>
    </oc>
    <nc r="C23">
      <v>26594170</v>
    </nc>
    <odxf>
      <font>
        <name val="Tahoma"/>
        <scheme val="none"/>
      </font>
    </odxf>
    <ndxf>
      <font>
        <sz val="8"/>
        <name val="Tahoma"/>
        <scheme val="none"/>
      </font>
    </ndxf>
  </rcc>
  <rcc rId="117" sId="1" odxf="1" dxf="1">
    <oc r="D23" t="inlineStr">
      <is>
        <t>Royal Rangers v ČR</t>
      </is>
    </oc>
    <nc r="D23" t="inlineStr">
      <is>
        <t>Turistický oddíl mládeže č. 1309 – Žlutý kvítek</t>
      </is>
    </nc>
    <odxf>
      <font>
        <name val="Tahoma"/>
        <scheme val="none"/>
      </font>
      <fill>
        <patternFill patternType="none">
          <bgColor indexed="65"/>
        </patternFill>
      </fill>
      <border outline="0">
        <top style="thin">
          <color indexed="64"/>
        </top>
      </border>
    </odxf>
    <ndxf>
      <font>
        <sz val="8"/>
        <name val="Tahoma"/>
        <scheme val="none"/>
      </font>
      <fill>
        <patternFill patternType="solid">
          <bgColor indexed="9"/>
        </patternFill>
      </fill>
      <border outline="0">
        <top/>
      </border>
    </ndxf>
  </rcc>
  <rfmt sheetId="1" sqref="E23" start="0" length="0">
    <dxf>
      <font>
        <sz val="8"/>
        <name val="Tahoma"/>
        <scheme val="none"/>
      </font>
      <fill>
        <patternFill patternType="solid">
          <bgColor indexed="9"/>
        </patternFill>
      </fill>
      <alignment horizontal="left" readingOrder="0"/>
      <border outline="0">
        <top/>
      </border>
    </dxf>
  </rfmt>
  <rcc rId="118" sId="1" odxf="1" dxf="1">
    <oc r="F23" t="inlineStr">
      <is>
        <t>Royal Rangers v Moravskoslezském kraji 2014</t>
      </is>
    </oc>
    <nc r="F23" t="inlineStr">
      <is>
        <t>„Za poznáváním hor, míst a říček Moravskoslezského, Zlínského a Olomouckého kraje a Polských Beskyd“</t>
      </is>
    </nc>
    <odxf>
      <font>
        <name val="Tahoma"/>
        <scheme val="none"/>
      </font>
      <fill>
        <patternFill patternType="none">
          <bgColor indexed="65"/>
        </patternFill>
      </fill>
      <border outline="0">
        <top style="thin">
          <color indexed="64"/>
        </top>
      </border>
    </odxf>
    <ndxf>
      <font>
        <sz val="8"/>
        <name val="Tahoma"/>
        <scheme val="none"/>
      </font>
      <fill>
        <patternFill patternType="solid">
          <bgColor indexed="9"/>
        </patternFill>
      </fill>
      <border outline="0">
        <top/>
      </border>
    </ndxf>
  </rcc>
  <rfmt sheetId="1" sqref="G23" start="0" length="0">
    <dxf>
      <font>
        <sz val="8"/>
        <name val="Tahoma"/>
        <scheme val="none"/>
      </font>
      <numFmt numFmtId="164" formatCode="#,##0\ &quot;Kč&quot;"/>
      <alignment wrapText="1" readingOrder="0"/>
    </dxf>
  </rfmt>
  <rcc rId="119" sId="1" odxf="1" dxf="1" numFmtId="34">
    <oc r="H23">
      <v>0.68493150684931503</v>
    </oc>
    <nc r="H23">
      <v>30000</v>
    </nc>
    <odxf>
      <font>
        <b val="0"/>
        <name val="Tahoma"/>
        <scheme val="none"/>
      </font>
      <numFmt numFmtId="165" formatCode="0.0%"/>
    </odxf>
    <ndxf>
      <font>
        <b/>
        <sz val="8"/>
        <name val="Tahoma"/>
        <scheme val="none"/>
      </font>
      <numFmt numFmtId="32" formatCode="_-* #,##0\ &quot;Kč&quot;_-;\-* #,##0\ &quot;Kč&quot;_-;_-* &quot;-&quot;\ &quot;Kč&quot;_-;_-@_-"/>
    </ndxf>
  </rcc>
  <rcc rId="120" sId="1" odxf="1" dxf="1" numFmtId="34">
    <oc r="I23" t="inlineStr">
      <is>
        <t>1. 1. 2014 - 31. 12. 2014</t>
      </is>
    </oc>
    <nc r="I23">
      <v>30000</v>
    </nc>
    <odxf>
      <font>
        <b val="0"/>
        <name val="Tahoma"/>
        <scheme val="none"/>
      </font>
      <numFmt numFmtId="0" formatCode="General"/>
    </odxf>
    <ndxf>
      <font>
        <b/>
        <sz val="8"/>
        <color rgb="FFFF0000"/>
        <name val="Tahoma"/>
        <scheme val="none"/>
      </font>
      <numFmt numFmtId="32" formatCode="_-* #,##0\ &quot;Kč&quot;_-;\-* #,##0\ &quot;Kč&quot;_-;_-* &quot;-&quot;\ &quot;Kč&quot;_-;_-@_-"/>
    </ndxf>
  </rcc>
  <rfmt sheetId="1" sqref="J23" start="0" length="0">
    <dxf>
      <font>
        <b/>
        <sz val="8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1" sId="1" odxf="1" dxf="1">
    <nc r="K23">
      <f>H23/G23</f>
    </nc>
    <odxf>
      <font>
        <b val="0"/>
      </font>
      <numFmt numFmtId="0" formatCode="General"/>
      <alignment horizontal="general" vertical="bottom" readingOrder="0"/>
      <border outline="0">
        <left/>
        <right/>
        <bottom/>
      </border>
    </odxf>
    <ndxf>
      <font>
        <b/>
        <sz val="8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122" sId="1" odxf="1" dxf="1">
    <oc r="B24" t="inlineStr">
      <is>
        <t>M 38/2014</t>
      </is>
    </oc>
    <nc r="B24" t="inlineStr">
      <is>
        <t>M 35/2014</t>
      </is>
    </nc>
    <odxf>
      <font>
        <name val="Tahoma"/>
        <scheme val="none"/>
      </font>
    </odxf>
    <ndxf>
      <font>
        <sz val="8"/>
        <name val="Tahoma"/>
        <scheme val="none"/>
      </font>
    </ndxf>
  </rcc>
  <rcc rId="123" sId="1" odxf="1" dxf="1" numFmtId="30">
    <oc r="C24">
      <v>66182697</v>
    </oc>
    <nc r="C24">
      <v>75080559</v>
    </nc>
    <odxf>
      <font>
        <name val="Tahoma"/>
        <scheme val="none"/>
      </font>
      <numFmt numFmtId="0" formatCode="General"/>
    </odxf>
    <ndxf>
      <font>
        <sz val="8"/>
        <name val="Tahoma"/>
        <scheme val="none"/>
      </font>
      <numFmt numFmtId="30" formatCode="@"/>
    </ndxf>
  </rcc>
  <rcc rId="124" sId="1" odxf="1" dxf="1">
    <oc r="D24" t="inlineStr">
      <is>
        <t>Rugby Club Havířov, spolek</t>
      </is>
    </oc>
    <nc r="D24" t="inlineStr">
      <is>
        <t>Středisko volného času, Ostrava – Moravská Ostrava, příspěvková organizace</t>
      </is>
    </nc>
    <odxf>
      <font>
        <name val="Tahoma"/>
        <scheme val="none"/>
      </font>
      <fill>
        <patternFill patternType="none">
          <bgColor indexed="65"/>
        </patternFill>
      </fill>
      <border outline="0">
        <top style="thin">
          <color indexed="64"/>
        </top>
      </border>
    </odxf>
    <ndxf>
      <font>
        <sz val="8"/>
        <name val="Tahoma"/>
        <scheme val="none"/>
      </font>
      <fill>
        <patternFill patternType="solid">
          <bgColor indexed="9"/>
        </patternFill>
      </fill>
      <border outline="0">
        <top/>
      </border>
    </ndxf>
  </rcc>
  <rfmt sheetId="1" sqref="E24" start="0" length="0">
    <dxf>
      <font>
        <sz val="8"/>
        <name val="Tahoma"/>
        <scheme val="none"/>
      </font>
      <fill>
        <patternFill patternType="solid">
          <bgColor indexed="9"/>
        </patternFill>
      </fill>
      <alignment horizontal="left" readingOrder="0"/>
      <border outline="0">
        <top/>
      </border>
    </dxf>
  </rfmt>
  <rcc rId="125" sId="1" odxf="1" dxf="1">
    <oc r="F24" t="inlineStr">
      <is>
        <t>Rozvoj sportovních aktivit se zaměřením na ragby dětí mateřských školek a dětí první a druhé třídy prvního stupně základních škol</t>
      </is>
    </oc>
    <nc r="F24" t="inlineStr">
      <is>
        <t>„Za zlatou metou“</t>
      </is>
    </nc>
    <odxf>
      <font>
        <name val="Tahoma"/>
        <scheme val="none"/>
      </font>
      <fill>
        <patternFill patternType="none">
          <bgColor indexed="65"/>
        </patternFill>
      </fill>
      <border outline="0">
        <top style="thin">
          <color indexed="64"/>
        </top>
      </border>
    </odxf>
    <ndxf>
      <font>
        <sz val="8"/>
        <name val="Tahoma"/>
        <scheme val="none"/>
      </font>
      <fill>
        <patternFill patternType="solid">
          <bgColor indexed="9"/>
        </patternFill>
      </fill>
      <border outline="0">
        <top/>
      </border>
    </ndxf>
  </rcc>
  <rfmt sheetId="1" sqref="G24" start="0" length="0">
    <dxf>
      <font>
        <sz val="8"/>
        <name val="Tahoma"/>
        <scheme val="none"/>
      </font>
      <numFmt numFmtId="164" formatCode="#,##0\ &quot;Kč&quot;"/>
      <fill>
        <patternFill patternType="none">
          <bgColor indexed="65"/>
        </patternFill>
      </fill>
      <alignment wrapText="1" readingOrder="0"/>
    </dxf>
  </rfmt>
  <rcc rId="126" sId="1" odxf="1" dxf="1" numFmtId="34">
    <oc r="H24">
      <v>0.7</v>
    </oc>
    <nc r="H24">
      <v>95000</v>
    </nc>
    <odxf>
      <font>
        <b val="0"/>
        <name val="Tahoma"/>
        <scheme val="none"/>
      </font>
      <numFmt numFmtId="165" formatCode="0.0%"/>
    </odxf>
    <ndxf>
      <font>
        <b/>
        <sz val="8"/>
        <name val="Tahoma"/>
        <scheme val="none"/>
      </font>
      <numFmt numFmtId="32" formatCode="_-* #,##0\ &quot;Kč&quot;_-;\-* #,##0\ &quot;Kč&quot;_-;_-* &quot;-&quot;\ &quot;Kč&quot;_-;_-@_-"/>
    </ndxf>
  </rcc>
  <rcc rId="127" sId="1" odxf="1" dxf="1" numFmtId="34">
    <oc r="I24" t="inlineStr">
      <is>
        <t>1. 1. 2014 - 31. 12. 2014</t>
      </is>
    </oc>
    <nc r="I24">
      <v>95000</v>
    </nc>
    <odxf>
      <font>
        <b val="0"/>
        <name val="Tahoma"/>
        <scheme val="none"/>
      </font>
      <numFmt numFmtId="0" formatCode="General"/>
    </odxf>
    <ndxf>
      <font>
        <b/>
        <sz val="8"/>
        <color rgb="FFFF0000"/>
        <name val="Tahoma"/>
        <scheme val="none"/>
      </font>
      <numFmt numFmtId="32" formatCode="_-* #,##0\ &quot;Kč&quot;_-;\-* #,##0\ &quot;Kč&quot;_-;_-* &quot;-&quot;\ &quot;Kč&quot;_-;_-@_-"/>
    </ndxf>
  </rcc>
  <rfmt sheetId="1" sqref="J24" start="0" length="0">
    <dxf>
      <font>
        <b/>
        <sz val="8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8" sId="1" odxf="1" dxf="1">
    <nc r="K24">
      <f>H24/G24</f>
    </nc>
    <odxf>
      <font>
        <b val="0"/>
      </font>
      <numFmt numFmtId="0" formatCode="General"/>
      <alignment horizontal="general" vertical="bottom" readingOrder="0"/>
      <border outline="0">
        <left/>
        <right/>
        <bottom/>
      </border>
    </odxf>
    <ndxf>
      <font>
        <b/>
        <sz val="8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129" sId="1" odxf="1" dxf="1">
    <oc r="B25" t="inlineStr">
      <is>
        <t>M 39/2014</t>
      </is>
    </oc>
    <nc r="B25" t="inlineStr">
      <is>
        <t>M 86/2014</t>
      </is>
    </nc>
    <odxf>
      <font>
        <name val="Tahoma"/>
        <scheme val="none"/>
      </font>
    </odxf>
    <ndxf>
      <font>
        <sz val="8"/>
        <name val="Tahoma"/>
        <scheme val="none"/>
      </font>
    </ndxf>
  </rcc>
  <rcc rId="130" sId="1" odxf="1" dxf="1" numFmtId="30">
    <oc r="C25">
      <v>66185009</v>
    </oc>
    <nc r="C25">
      <v>45248591</v>
    </nc>
    <odxf>
      <font>
        <name val="Tahoma"/>
        <scheme val="none"/>
      </font>
      <numFmt numFmtId="0" formatCode="General"/>
    </odxf>
    <ndxf>
      <font>
        <sz val="8"/>
        <name val="Tahoma"/>
        <scheme val="none"/>
      </font>
      <numFmt numFmtId="30" formatCode="@"/>
    </ndxf>
  </rcc>
  <rcc rId="131" sId="1" odxf="1" dxf="1">
    <oc r="D25" t="inlineStr">
      <is>
        <t>Sbor dobrovolných hasičů Slezské Rudoltice</t>
      </is>
    </oc>
    <nc r="D25" t="inlineStr">
      <is>
        <t>Mensa České repubilky</t>
      </is>
    </nc>
    <odxf>
      <font>
        <name val="Tahoma"/>
        <scheme val="none"/>
      </font>
      <fill>
        <patternFill patternType="none">
          <bgColor indexed="65"/>
        </patternFill>
      </fill>
      <alignment horizontal="left" readingOrder="0"/>
      <border outline="0">
        <top style="thin">
          <color indexed="64"/>
        </top>
      </border>
    </odxf>
    <ndxf>
      <font>
        <sz val="8"/>
        <name val="Tahoma"/>
        <scheme val="none"/>
      </font>
      <fill>
        <patternFill patternType="solid">
          <bgColor indexed="9"/>
        </patternFill>
      </fill>
      <alignment horizontal="general" readingOrder="0"/>
      <border outline="0">
        <top/>
      </border>
    </ndxf>
  </rcc>
  <rfmt sheetId="1" sqref="E25" start="0" length="0">
    <dxf>
      <font>
        <sz val="8"/>
        <name val="Tahoma"/>
        <scheme val="none"/>
      </font>
      <fill>
        <patternFill patternType="solid">
          <bgColor indexed="9"/>
        </patternFill>
      </fill>
      <alignment horizontal="left" readingOrder="0"/>
      <border outline="0">
        <top/>
      </border>
    </dxf>
  </rfmt>
  <rcc rId="132" sId="1" odxf="1" dxf="1">
    <oc r="F25" t="inlineStr">
      <is>
        <t>Celoroční činnost kroužku mladých hasičů SDH Slezské Rudoltice</t>
      </is>
    </oc>
    <nc r="F25" t="inlineStr">
      <is>
        <t>Logická olympiáda 2015 v Moravskoslezském kraji</t>
      </is>
    </nc>
    <odxf>
      <font>
        <name val="Tahoma"/>
        <scheme val="none"/>
      </font>
      <fill>
        <patternFill patternType="none">
          <bgColor indexed="65"/>
        </patternFill>
      </fill>
      <border outline="0">
        <top style="thin">
          <color indexed="64"/>
        </top>
      </border>
    </odxf>
    <ndxf>
      <font>
        <sz val="8"/>
        <name val="Tahoma"/>
        <scheme val="none"/>
      </font>
      <fill>
        <patternFill patternType="solid">
          <bgColor indexed="9"/>
        </patternFill>
      </fill>
      <border outline="0">
        <top/>
      </border>
    </ndxf>
  </rcc>
  <rfmt sheetId="1" sqref="G25" start="0" length="0">
    <dxf>
      <font>
        <sz val="8"/>
        <name val="Tahoma"/>
        <scheme val="none"/>
      </font>
      <numFmt numFmtId="164" formatCode="#,##0\ &quot;Kč&quot;"/>
      <alignment wrapText="1" readingOrder="0"/>
    </dxf>
  </rfmt>
  <rcc rId="133" sId="1" odxf="1" dxf="1" numFmtId="34">
    <oc r="H25">
      <v>0.7</v>
    </oc>
    <nc r="H25">
      <v>30000</v>
    </nc>
    <odxf>
      <font>
        <b val="0"/>
        <name val="Tahoma"/>
        <scheme val="none"/>
      </font>
      <numFmt numFmtId="165" formatCode="0.0%"/>
    </odxf>
    <ndxf>
      <font>
        <b/>
        <sz val="8"/>
        <name val="Tahoma"/>
        <scheme val="none"/>
      </font>
      <numFmt numFmtId="32" formatCode="_-* #,##0\ &quot;Kč&quot;_-;\-* #,##0\ &quot;Kč&quot;_-;_-* &quot;-&quot;\ &quot;Kč&quot;_-;_-@_-"/>
    </ndxf>
  </rcc>
  <rcc rId="134" sId="1" odxf="1" dxf="1" numFmtId="34">
    <oc r="I25" t="inlineStr">
      <is>
        <t>1. 1. 2014 - 31. 12. 2014</t>
      </is>
    </oc>
    <nc r="I25">
      <v>30000</v>
    </nc>
    <odxf>
      <font>
        <b val="0"/>
        <name val="Tahoma"/>
        <scheme val="none"/>
      </font>
      <numFmt numFmtId="0" formatCode="General"/>
    </odxf>
    <ndxf>
      <font>
        <b/>
        <sz val="8"/>
        <color rgb="FFFF0000"/>
        <name val="Tahoma"/>
        <scheme val="none"/>
      </font>
      <numFmt numFmtId="32" formatCode="_-* #,##0\ &quot;Kč&quot;_-;\-* #,##0\ &quot;Kč&quot;_-;_-* &quot;-&quot;\ &quot;Kč&quot;_-;_-@_-"/>
    </ndxf>
  </rcc>
  <rfmt sheetId="1" sqref="J25" start="0" length="0">
    <dxf>
      <font>
        <b/>
        <sz val="8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5" sId="1" odxf="1" dxf="1">
    <nc r="K25">
      <f>H25/G25</f>
    </nc>
    <odxf>
      <font>
        <b val="0"/>
      </font>
      <numFmt numFmtId="0" formatCode="General"/>
      <alignment horizontal="general" vertical="bottom" readingOrder="0"/>
      <border outline="0">
        <left/>
        <right/>
        <bottom/>
      </border>
    </odxf>
    <ndxf>
      <font>
        <b/>
        <sz val="8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136" sId="1" odxf="1" dxf="1">
    <oc r="B26" t="inlineStr">
      <is>
        <t>M 40/2014</t>
      </is>
    </oc>
    <nc r="B26" t="inlineStr">
      <is>
        <t>M 52/2014</t>
      </is>
    </nc>
    <odxf>
      <font>
        <name val="Tahoma"/>
        <scheme val="none"/>
      </font>
    </odxf>
    <ndxf>
      <font>
        <sz val="8"/>
        <name val="Tahoma"/>
        <scheme val="none"/>
      </font>
    </ndxf>
  </rcc>
  <rcc rId="137" sId="1" odxf="1" dxf="1" numFmtId="30">
    <oc r="C26">
      <v>66182166</v>
    </oc>
    <nc r="C26">
      <v>26531003</v>
    </nc>
    <odxf>
      <font>
        <name val="Tahoma"/>
        <scheme val="none"/>
      </font>
      <numFmt numFmtId="0" formatCode="General"/>
    </odxf>
    <ndxf>
      <font>
        <sz val="8"/>
        <name val="Tahoma"/>
        <scheme val="none"/>
      </font>
      <numFmt numFmtId="30" formatCode="@"/>
    </ndxf>
  </rcc>
  <rcc rId="138" sId="1" odxf="1" dxf="1">
    <oc r="D26" t="inlineStr">
      <is>
        <t>Sbor dobrovolných hasičů Osoblaha</t>
      </is>
    </oc>
    <nc r="D26" t="inlineStr">
      <is>
        <t>Young Life Česká republika o.s.</t>
      </is>
    </nc>
    <odxf>
      <font>
        <name val="Tahoma"/>
        <scheme val="none"/>
      </font>
      <fill>
        <patternFill patternType="none">
          <bgColor indexed="65"/>
        </patternFill>
      </fill>
      <alignment horizontal="left" readingOrder="0"/>
      <border outline="0">
        <top style="thin">
          <color indexed="64"/>
        </top>
      </border>
    </odxf>
    <ndxf>
      <font>
        <sz val="8"/>
        <name val="Tahoma"/>
        <scheme val="none"/>
      </font>
      <fill>
        <patternFill patternType="solid">
          <bgColor indexed="9"/>
        </patternFill>
      </fill>
      <alignment horizontal="general" readingOrder="0"/>
      <border outline="0">
        <top/>
      </border>
    </ndxf>
  </rcc>
  <rfmt sheetId="1" sqref="E26" start="0" length="0">
    <dxf>
      <font>
        <sz val="8"/>
        <name val="Tahoma"/>
        <scheme val="none"/>
      </font>
      <fill>
        <patternFill patternType="solid">
          <bgColor indexed="9"/>
        </patternFill>
      </fill>
      <alignment horizontal="left" readingOrder="0"/>
      <border outline="0">
        <top/>
      </border>
    </dxf>
  </rfmt>
  <rcc rId="139" sId="1" odxf="1" dxf="1">
    <oc r="F26" t="inlineStr">
      <is>
        <t>Celoroční činnost mladých hasičů SDH Osoblaha</t>
      </is>
    </oc>
    <nc r="F26" t="inlineStr">
      <is>
        <t>Young Life Kempy 2015</t>
      </is>
    </nc>
    <odxf>
      <font>
        <name val="Tahoma"/>
        <scheme val="none"/>
      </font>
      <fill>
        <patternFill patternType="none">
          <bgColor indexed="65"/>
        </patternFill>
      </fill>
      <border outline="0">
        <top style="thin">
          <color indexed="64"/>
        </top>
      </border>
    </odxf>
    <ndxf>
      <font>
        <sz val="8"/>
        <name val="Tahoma"/>
        <scheme val="none"/>
      </font>
      <fill>
        <patternFill patternType="solid">
          <bgColor indexed="9"/>
        </patternFill>
      </fill>
      <border outline="0">
        <top/>
      </border>
    </ndxf>
  </rcc>
  <rfmt sheetId="1" sqref="G26" start="0" length="0">
    <dxf>
      <font>
        <sz val="8"/>
        <name val="Tahoma"/>
        <scheme val="none"/>
      </font>
      <numFmt numFmtId="164" formatCode="#,##0\ &quot;Kč&quot;"/>
      <alignment wrapText="1" readingOrder="0"/>
    </dxf>
  </rfmt>
  <rcc rId="140" sId="1" odxf="1" dxf="1" numFmtId="34">
    <oc r="H26">
      <v>0.7</v>
    </oc>
    <nc r="H26">
      <v>100000</v>
    </nc>
    <odxf>
      <font>
        <b val="0"/>
        <name val="Tahoma"/>
        <scheme val="none"/>
      </font>
      <numFmt numFmtId="165" formatCode="0.0%"/>
    </odxf>
    <ndxf>
      <font>
        <b/>
        <sz val="8"/>
        <name val="Tahoma"/>
        <scheme val="none"/>
      </font>
      <numFmt numFmtId="32" formatCode="_-* #,##0\ &quot;Kč&quot;_-;\-* #,##0\ &quot;Kč&quot;_-;_-* &quot;-&quot;\ &quot;Kč&quot;_-;_-@_-"/>
    </ndxf>
  </rcc>
  <rcc rId="141" sId="1" odxf="1" dxf="1" numFmtId="34">
    <oc r="I26" t="inlineStr">
      <is>
        <t>1. 1. 2014 - 31. 12. 2014</t>
      </is>
    </oc>
    <nc r="I26">
      <v>100000</v>
    </nc>
    <odxf>
      <font>
        <b val="0"/>
        <name val="Tahoma"/>
        <scheme val="none"/>
      </font>
      <numFmt numFmtId="0" formatCode="General"/>
    </odxf>
    <ndxf>
      <font>
        <b/>
        <sz val="8"/>
        <color rgb="FFFF0000"/>
        <name val="Tahoma"/>
        <scheme val="none"/>
      </font>
      <numFmt numFmtId="32" formatCode="_-* #,##0\ &quot;Kč&quot;_-;\-* #,##0\ &quot;Kč&quot;_-;_-* &quot;-&quot;\ &quot;Kč&quot;_-;_-@_-"/>
    </ndxf>
  </rcc>
  <rfmt sheetId="1" sqref="J26" start="0" length="0">
    <dxf>
      <font>
        <b/>
        <sz val="8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" sId="1" odxf="1" dxf="1">
    <nc r="K26">
      <f>H26/G26</f>
    </nc>
    <odxf>
      <font>
        <b val="0"/>
      </font>
      <numFmt numFmtId="0" formatCode="General"/>
      <alignment horizontal="general" vertical="bottom" readingOrder="0"/>
      <border outline="0">
        <left/>
        <right/>
        <bottom/>
      </border>
    </odxf>
    <ndxf>
      <font>
        <b/>
        <sz val="8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143" sId="1" odxf="1" dxf="1">
    <oc r="B27" t="inlineStr">
      <is>
        <t>M 42/2014</t>
      </is>
    </oc>
    <nc r="B27" t="inlineStr">
      <is>
        <t>M 75/2014</t>
      </is>
    </nc>
    <odxf>
      <font>
        <name val="Tahoma"/>
        <scheme val="none"/>
      </font>
    </odxf>
    <ndxf>
      <font>
        <sz val="8"/>
        <name val="Tahoma"/>
        <scheme val="none"/>
      </font>
    </ndxf>
  </rcc>
  <rcc rId="144" sId="1" odxf="1" dxf="1" numFmtId="30">
    <oc r="C27">
      <v>26985136</v>
    </oc>
    <nc r="C27">
      <v>26523825</v>
    </nc>
    <odxf>
      <font>
        <name val="Tahoma"/>
        <scheme val="none"/>
      </font>
      <numFmt numFmtId="0" formatCode="General"/>
    </odxf>
    <ndxf>
      <font>
        <sz val="8"/>
        <name val="Tahoma"/>
        <scheme val="none"/>
      </font>
      <numFmt numFmtId="30" formatCode="@"/>
    </ndxf>
  </rcc>
  <rcc rId="145" sId="1" odxf="1" dxf="1">
    <oc r="D27" t="inlineStr">
      <is>
        <t>SK KONTAKT OSTRAVA</t>
      </is>
    </oc>
    <nc r="D27" t="inlineStr">
      <is>
        <t>Rada dětí a mládeže Moravskoslezského kraje</t>
      </is>
    </nc>
    <odxf>
      <font>
        <name val="Tahoma"/>
        <scheme val="none"/>
      </font>
      <fill>
        <patternFill patternType="none">
          <bgColor indexed="65"/>
        </patternFill>
      </fill>
      <alignment horizontal="left" readingOrder="0"/>
      <border outline="0">
        <top style="thin">
          <color indexed="64"/>
        </top>
      </border>
    </odxf>
    <ndxf>
      <font>
        <sz val="8"/>
        <name val="Tahoma"/>
        <scheme val="none"/>
      </font>
      <fill>
        <patternFill patternType="solid">
          <bgColor indexed="9"/>
        </patternFill>
      </fill>
      <alignment horizontal="general" readingOrder="0"/>
      <border outline="0">
        <top/>
      </border>
    </ndxf>
  </rcc>
  <rfmt sheetId="1" sqref="E27" start="0" length="0">
    <dxf>
      <font>
        <sz val="8"/>
        <name val="Tahoma"/>
        <scheme val="none"/>
      </font>
      <fill>
        <patternFill patternType="solid">
          <bgColor indexed="9"/>
        </patternFill>
      </fill>
      <alignment horizontal="left" readingOrder="0"/>
      <border outline="0">
        <top/>
      </border>
    </dxf>
  </rfmt>
  <rcc rId="146" sId="1" odxf="1" dxf="1">
    <oc r="F27" t="inlineStr">
      <is>
        <t>Plavecký program dětí a mládeže s handicapem</t>
      </is>
    </oc>
    <nc r="F27" t="inlineStr">
      <is>
        <t>Celoroční činnost RADAMOK</t>
      </is>
    </nc>
    <odxf>
      <font>
        <name val="Tahoma"/>
        <scheme val="none"/>
      </font>
      <fill>
        <patternFill patternType="none">
          <bgColor indexed="65"/>
        </patternFill>
      </fill>
      <border outline="0">
        <top style="thin">
          <color indexed="64"/>
        </top>
      </border>
    </odxf>
    <ndxf>
      <font>
        <sz val="8"/>
        <name val="Tahoma"/>
        <scheme val="none"/>
      </font>
      <fill>
        <patternFill patternType="solid">
          <bgColor indexed="9"/>
        </patternFill>
      </fill>
      <border outline="0">
        <top/>
      </border>
    </ndxf>
  </rcc>
  <rfmt sheetId="1" sqref="G27" start="0" length="0">
    <dxf>
      <font>
        <sz val="8"/>
        <name val="Tahoma"/>
        <scheme val="none"/>
      </font>
      <numFmt numFmtId="164" formatCode="#,##0\ &quot;Kč&quot;"/>
      <alignment wrapText="1" readingOrder="0"/>
    </dxf>
  </rfmt>
  <rcc rId="147" sId="1" odxf="1" dxf="1" numFmtId="34">
    <oc r="H27">
      <v>0.69411764705882351</v>
    </oc>
    <nc r="H27">
      <v>100000</v>
    </nc>
    <odxf>
      <font>
        <b val="0"/>
        <name val="Tahoma"/>
        <scheme val="none"/>
      </font>
      <numFmt numFmtId="165" formatCode="0.0%"/>
    </odxf>
    <ndxf>
      <font>
        <b/>
        <sz val="8"/>
        <color rgb="FFFF0000"/>
        <name val="Tahoma"/>
        <scheme val="none"/>
      </font>
      <numFmt numFmtId="32" formatCode="_-* #,##0\ &quot;Kč&quot;_-;\-* #,##0\ &quot;Kč&quot;_-;_-* &quot;-&quot;\ &quot;Kč&quot;_-;_-@_-"/>
    </ndxf>
  </rcc>
  <rcc rId="148" sId="1" odxf="1" dxf="1" numFmtId="34">
    <oc r="I27" t="inlineStr">
      <is>
        <t>1. 1. 2014 - 31. 12. 2014</t>
      </is>
    </oc>
    <nc r="I27">
      <v>70000</v>
    </nc>
    <odxf>
      <font>
        <b val="0"/>
        <name val="Tahoma"/>
        <scheme val="none"/>
      </font>
      <numFmt numFmtId="0" formatCode="General"/>
    </odxf>
    <ndxf>
      <font>
        <b/>
        <sz val="8"/>
        <color rgb="FFFF0000"/>
        <name val="Tahoma"/>
        <scheme val="none"/>
      </font>
      <numFmt numFmtId="32" formatCode="_-* #,##0\ &quot;Kč&quot;_-;\-* #,##0\ &quot;Kč&quot;_-;_-* &quot;-&quot;\ &quot;Kč&quot;_-;_-@_-"/>
    </ndxf>
  </rcc>
  <rfmt sheetId="1" sqref="J27" start="0" length="0">
    <dxf>
      <font>
        <b/>
        <sz val="8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9" sId="1" odxf="1" dxf="1">
    <nc r="K27">
      <f>H27/G27</f>
    </nc>
    <odxf>
      <font>
        <b val="0"/>
      </font>
      <numFmt numFmtId="0" formatCode="General"/>
      <alignment horizontal="general" vertical="bottom" readingOrder="0"/>
      <border outline="0">
        <left/>
        <right/>
        <bottom/>
      </border>
    </odxf>
    <ndxf>
      <font>
        <b/>
        <sz val="8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150" sId="1" odxf="1" dxf="1">
    <oc r="B28" t="inlineStr">
      <is>
        <t>M 45/2014</t>
      </is>
    </oc>
    <nc r="B28" t="inlineStr">
      <is>
        <t>M 34/2014</t>
      </is>
    </nc>
    <odxf>
      <font>
        <name val="Tahoma"/>
        <scheme val="none"/>
      </font>
    </odxf>
    <ndxf>
      <font>
        <sz val="8"/>
        <name val="Tahoma"/>
        <scheme val="none"/>
      </font>
    </ndxf>
  </rcc>
  <rcc rId="151" sId="1" odxf="1" dxf="1" numFmtId="30">
    <oc r="C28">
      <v>72088150</v>
    </oc>
    <nc r="C28">
      <v>75074982</v>
    </nc>
    <odxf>
      <font>
        <name val="Tahoma"/>
        <scheme val="none"/>
      </font>
      <numFmt numFmtId="0" formatCode="General"/>
    </odxf>
    <ndxf>
      <font>
        <sz val="8"/>
        <name val="Tahoma"/>
        <scheme val="none"/>
      </font>
      <numFmt numFmtId="30" formatCode="@"/>
    </ndxf>
  </rcc>
  <rcc rId="152" sId="1" odxf="1" dxf="1">
    <oc r="D28" t="inlineStr">
      <is>
        <t>Středisko volného času Bruntál,příspěvková organizace,  792 01 Bruntál</t>
      </is>
    </oc>
    <nc r="D28" t="inlineStr">
      <is>
        <t>A-TOM ČR, TOM 4207 KADAO OPAVA</t>
      </is>
    </nc>
    <odxf>
      <font>
        <name val="Tahoma"/>
        <scheme val="none"/>
      </font>
      <fill>
        <patternFill patternType="none">
          <bgColor indexed="65"/>
        </patternFill>
      </fill>
      <border outline="0">
        <top style="thin">
          <color indexed="64"/>
        </top>
      </border>
    </odxf>
    <ndxf>
      <font>
        <sz val="8"/>
        <name val="Tahoma"/>
        <scheme val="none"/>
      </font>
      <fill>
        <patternFill patternType="solid">
          <bgColor indexed="9"/>
        </patternFill>
      </fill>
      <border outline="0">
        <top/>
      </border>
    </ndxf>
  </rcc>
  <rcc rId="153" sId="1" odxf="1" dxf="1">
    <oc r="E28" t="inlineStr">
      <is>
        <t>příspěvková organizace</t>
      </is>
    </oc>
    <nc r="E28" t="inlineStr">
      <is>
        <t>spolek</t>
      </is>
    </nc>
    <odxf>
      <font>
        <name val="Tahoma"/>
        <scheme val="none"/>
      </font>
      <fill>
        <patternFill patternType="none">
          <bgColor indexed="65"/>
        </patternFill>
      </fill>
      <alignment horizontal="center" readingOrder="0"/>
      <border outline="0">
        <top style="thin">
          <color indexed="64"/>
        </top>
      </border>
    </odxf>
    <ndxf>
      <font>
        <sz val="8"/>
        <name val="Tahoma"/>
        <scheme val="none"/>
      </font>
      <fill>
        <patternFill patternType="solid">
          <bgColor indexed="9"/>
        </patternFill>
      </fill>
      <alignment horizontal="left" readingOrder="0"/>
      <border outline="0">
        <top/>
      </border>
    </ndxf>
  </rcc>
  <rcc rId="154" sId="1" odxf="1" dxf="1">
    <oc r="F28" t="inlineStr">
      <is>
        <t>„Oslavte s námi 60 let naší činnosti a přidejte se k nám“</t>
      </is>
    </oc>
    <nc r="F28" t="inlineStr">
      <is>
        <t>TURISTIKA PRO VŠECHNY KLUKY A HOLKY - 2015</t>
      </is>
    </nc>
    <odxf>
      <font>
        <name val="Tahoma"/>
        <scheme val="none"/>
      </font>
      <fill>
        <patternFill patternType="none">
          <bgColor indexed="65"/>
        </patternFill>
      </fill>
      <border outline="0">
        <top style="thin">
          <color indexed="64"/>
        </top>
      </border>
    </odxf>
    <ndxf>
      <font>
        <sz val="8"/>
        <name val="Tahoma"/>
        <scheme val="none"/>
      </font>
      <fill>
        <patternFill patternType="solid">
          <bgColor indexed="9"/>
        </patternFill>
      </fill>
      <border outline="0">
        <top/>
      </border>
    </ndxf>
  </rcc>
  <rfmt sheetId="1" sqref="G28" start="0" length="0">
    <dxf>
      <font>
        <sz val="8"/>
        <name val="Tahoma"/>
        <scheme val="none"/>
      </font>
      <numFmt numFmtId="164" formatCode="#,##0\ &quot;Kč&quot;"/>
      <alignment wrapText="1" readingOrder="0"/>
    </dxf>
  </rfmt>
  <rcc rId="155" sId="1" odxf="1" dxf="1" numFmtId="34">
    <oc r="H28">
      <v>0.69818181818181824</v>
    </oc>
    <nc r="H28">
      <v>96500</v>
    </nc>
    <odxf>
      <font>
        <b val="0"/>
        <name val="Tahoma"/>
        <scheme val="none"/>
      </font>
      <numFmt numFmtId="165" formatCode="0.0%"/>
    </odxf>
    <ndxf>
      <font>
        <b/>
        <sz val="8"/>
        <name val="Tahoma"/>
        <scheme val="none"/>
      </font>
      <numFmt numFmtId="32" formatCode="_-* #,##0\ &quot;Kč&quot;_-;\-* #,##0\ &quot;Kč&quot;_-;_-* &quot;-&quot;\ &quot;Kč&quot;_-;_-@_-"/>
    </ndxf>
  </rcc>
  <rcc rId="156" sId="1" odxf="1" dxf="1" numFmtId="34">
    <oc r="I28" t="inlineStr">
      <is>
        <t>1. 1. 2014 - 31. 12. 2014</t>
      </is>
    </oc>
    <nc r="I28">
      <v>96500</v>
    </nc>
    <odxf>
      <font>
        <b val="0"/>
        <name val="Tahoma"/>
        <scheme val="none"/>
      </font>
      <numFmt numFmtId="0" formatCode="General"/>
    </odxf>
    <ndxf>
      <font>
        <b/>
        <sz val="8"/>
        <color rgb="FFFF0000"/>
        <name val="Tahoma"/>
        <scheme val="none"/>
      </font>
      <numFmt numFmtId="32" formatCode="_-* #,##0\ &quot;Kč&quot;_-;\-* #,##0\ &quot;Kč&quot;_-;_-* &quot;-&quot;\ &quot;Kč&quot;_-;_-@_-"/>
    </ndxf>
  </rcc>
  <rfmt sheetId="1" sqref="J28" start="0" length="0">
    <dxf>
      <font>
        <b/>
        <sz val="8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7" sId="1" odxf="1" dxf="1">
    <nc r="K28">
      <f>H28/G28</f>
    </nc>
    <odxf>
      <font>
        <b val="0"/>
      </font>
      <numFmt numFmtId="0" formatCode="General"/>
      <alignment horizontal="general" vertical="bottom" readingOrder="0"/>
      <border outline="0">
        <left/>
        <right/>
        <bottom/>
      </border>
    </odxf>
    <ndxf>
      <font>
        <b/>
        <sz val="8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158" sId="1" odxf="1" dxf="1">
    <oc r="B29" t="inlineStr">
      <is>
        <t>M 46/2014</t>
      </is>
    </oc>
    <nc r="B29" t="inlineStr">
      <is>
        <t>M 11/2015</t>
      </is>
    </nc>
    <odxf>
      <font>
        <name val="Tahoma"/>
        <scheme val="none"/>
      </font>
      <fill>
        <patternFill patternType="none">
          <bgColor indexed="65"/>
        </patternFill>
      </fill>
    </odxf>
    <ndxf>
      <font>
        <sz val="8"/>
        <name val="Tahoma"/>
        <scheme val="none"/>
      </font>
      <fill>
        <patternFill patternType="solid">
          <bgColor indexed="9"/>
        </patternFill>
      </fill>
    </ndxf>
  </rcc>
  <rcc rId="159" sId="1" odxf="1" dxf="1">
    <oc r="C29">
      <v>73214892</v>
    </oc>
    <nc r="C29">
      <v>22718214</v>
    </nc>
    <odxf>
      <font>
        <name val="Tahoma"/>
        <scheme val="none"/>
      </font>
    </odxf>
    <ndxf>
      <font>
        <sz val="8"/>
        <name val="Tahoma"/>
        <scheme val="none"/>
      </font>
    </ndxf>
  </rcc>
  <rcc rId="160" sId="1" odxf="1" dxf="1">
    <oc r="D29" t="inlineStr">
      <is>
        <t>Středisko volného času Vítkov, příspěvková organizace</t>
      </is>
    </oc>
    <nc r="D29" t="inlineStr">
      <is>
        <t>FIT Sports Club o.s.</t>
      </is>
    </nc>
    <odxf>
      <font>
        <name val="Tahoma"/>
        <scheme val="none"/>
      </font>
      <fill>
        <patternFill patternType="none">
          <bgColor indexed="65"/>
        </patternFill>
      </fill>
      <border outline="0">
        <top style="thin">
          <color indexed="64"/>
        </top>
      </border>
    </odxf>
    <ndxf>
      <font>
        <sz val="8"/>
        <name val="Tahoma"/>
        <scheme val="none"/>
      </font>
      <fill>
        <patternFill patternType="solid">
          <bgColor indexed="9"/>
        </patternFill>
      </fill>
      <border outline="0">
        <top/>
      </border>
    </ndxf>
  </rcc>
  <rcc rId="161" sId="1" odxf="1" dxf="1">
    <oc r="E29" t="inlineStr">
      <is>
        <t>příspěvková organizace</t>
      </is>
    </oc>
    <nc r="E29" t="inlineStr">
      <is>
        <t>spolek</t>
      </is>
    </nc>
    <odxf>
      <font>
        <name val="Tahoma"/>
        <scheme val="none"/>
      </font>
      <fill>
        <patternFill patternType="none">
          <bgColor indexed="65"/>
        </patternFill>
      </fill>
      <alignment horizontal="center" readingOrder="0"/>
      <border outline="0">
        <top style="thin">
          <color indexed="64"/>
        </top>
      </border>
    </odxf>
    <ndxf>
      <font>
        <sz val="8"/>
        <name val="Tahoma"/>
        <scheme val="none"/>
      </font>
      <fill>
        <patternFill patternType="solid">
          <bgColor indexed="9"/>
        </patternFill>
      </fill>
      <alignment horizontal="left" readingOrder="0"/>
      <border outline="0">
        <top/>
      </border>
    </ndxf>
  </rcc>
  <rcc rId="162" sId="1" odxf="1" dxf="1">
    <oc r="F29" t="inlineStr">
      <is>
        <t>Volný čas dětem a mládeži</t>
      </is>
    </oc>
    <nc r="F29" t="inlineStr">
      <is>
        <t>Šance pro život; bezpečné inline bruslení (IV. ročník)</t>
      </is>
    </nc>
    <odxf>
      <font>
        <name val="Tahoma"/>
        <scheme val="none"/>
      </font>
      <fill>
        <patternFill patternType="none">
          <bgColor indexed="65"/>
        </patternFill>
      </fill>
      <border outline="0">
        <top style="thin">
          <color indexed="64"/>
        </top>
      </border>
    </odxf>
    <ndxf>
      <font>
        <sz val="8"/>
        <name val="Tahoma"/>
        <scheme val="none"/>
      </font>
      <fill>
        <patternFill patternType="solid">
          <bgColor indexed="9"/>
        </patternFill>
      </fill>
      <border outline="0">
        <top/>
      </border>
    </ndxf>
  </rcc>
  <rfmt sheetId="1" sqref="G29" start="0" length="0">
    <dxf>
      <font>
        <sz val="8"/>
        <name val="Tahoma"/>
        <scheme val="none"/>
      </font>
      <numFmt numFmtId="164" formatCode="#,##0\ &quot;Kč&quot;"/>
      <fill>
        <patternFill patternType="solid">
          <bgColor indexed="9"/>
        </patternFill>
      </fill>
      <alignment wrapText="1" readingOrder="0"/>
    </dxf>
  </rfmt>
  <rcc rId="163" sId="1" odxf="1" dxf="1" numFmtId="34">
    <oc r="H29">
      <v>0.69317382125263893</v>
    </oc>
    <nc r="H29">
      <v>100000</v>
    </nc>
    <odxf>
      <font>
        <b val="0"/>
        <name val="Tahoma"/>
        <scheme val="none"/>
      </font>
      <numFmt numFmtId="165" formatCode="0.0%"/>
      <fill>
        <patternFill patternType="none">
          <bgColor indexed="65"/>
        </patternFill>
      </fill>
    </odxf>
    <ndxf>
      <font>
        <b/>
        <sz val="8"/>
        <color rgb="FFFF0000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</ndxf>
  </rcc>
  <rcc rId="164" sId="1" odxf="1" dxf="1" numFmtId="34">
    <oc r="I29" t="inlineStr">
      <is>
        <t>1. 1. 2014 - 31. 12. 2014</t>
      </is>
    </oc>
    <nc r="I29">
      <v>70000</v>
    </nc>
    <odxf>
      <font>
        <b val="0"/>
        <name val="Tahoma"/>
        <scheme val="none"/>
      </font>
      <numFmt numFmtId="0" formatCode="General"/>
      <fill>
        <patternFill patternType="none">
          <bgColor indexed="65"/>
        </patternFill>
      </fill>
    </odxf>
    <ndxf>
      <font>
        <b/>
        <sz val="8"/>
        <color rgb="FFFF0000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</ndxf>
  </rcc>
  <rfmt sheetId="1" sqref="J29" start="0" length="0">
    <dxf>
      <font>
        <b/>
        <sz val="8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65" sId="1" odxf="1" dxf="1">
    <nc r="K29">
      <f>H29/G29</f>
    </nc>
    <odxf>
      <font>
        <b val="0"/>
      </font>
      <numFmt numFmtId="0" formatCode="General"/>
      <alignment horizontal="general" vertical="bottom" readingOrder="0"/>
      <border outline="0">
        <left/>
        <right/>
        <bottom/>
      </border>
    </odxf>
    <ndxf>
      <font>
        <b/>
        <sz val="8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166" sId="1" odxf="1" dxf="1">
    <oc r="B30" t="inlineStr">
      <is>
        <t>M 54/2014</t>
      </is>
    </oc>
    <nc r="B30" t="inlineStr">
      <is>
        <t>M 16/2015</t>
      </is>
    </nc>
    <odxf>
      <font>
        <name val="Tahoma"/>
        <scheme val="none"/>
      </font>
      <fill>
        <patternFill patternType="none">
          <bgColor indexed="65"/>
        </patternFill>
      </fill>
    </odxf>
    <ndxf>
      <font>
        <sz val="8"/>
        <name val="Tahoma"/>
        <scheme val="none"/>
      </font>
      <fill>
        <patternFill patternType="solid">
          <bgColor indexed="9"/>
        </patternFill>
      </fill>
    </ndxf>
  </rcc>
  <rcc rId="167" sId="1" odxf="1" dxf="1">
    <oc r="C30">
      <v>46271066</v>
    </oc>
    <nc r="C30">
      <v>47656409</v>
    </nc>
    <odxf>
      <font>
        <name val="Tahoma"/>
        <scheme val="none"/>
      </font>
    </odxf>
    <ndxf>
      <font>
        <sz val="8"/>
        <name val="Tahoma"/>
        <scheme val="none"/>
      </font>
    </ndxf>
  </rcc>
  <rcc rId="168" sId="1" odxf="1" dxf="1">
    <oc r="D30" t="inlineStr">
      <is>
        <t>Asociace malých debrujárů České republiky, o.s.</t>
      </is>
    </oc>
    <nc r="D30" t="inlineStr">
      <is>
        <t>Sportovní klub při Gymnáziu ve Vrbně pod Pradědem, o.s.</t>
      </is>
    </nc>
    <odxf>
      <font>
        <name val="Tahoma"/>
        <scheme val="none"/>
      </font>
      <fill>
        <patternFill patternType="none">
          <bgColor indexed="65"/>
        </patternFill>
      </fill>
      <border outline="0">
        <top style="thin">
          <color indexed="64"/>
        </top>
      </border>
    </odxf>
    <ndxf>
      <font>
        <sz val="8"/>
        <name val="Tahoma"/>
        <scheme val="none"/>
      </font>
      <fill>
        <patternFill patternType="solid">
          <bgColor indexed="9"/>
        </patternFill>
      </fill>
      <border outline="0">
        <top/>
      </border>
    </ndxf>
  </rcc>
  <rfmt sheetId="1" sqref="E30" start="0" length="0">
    <dxf>
      <font>
        <sz val="8"/>
        <name val="Tahoma"/>
        <scheme val="none"/>
      </font>
      <fill>
        <patternFill patternType="solid">
          <bgColor indexed="9"/>
        </patternFill>
      </fill>
      <alignment horizontal="left" readingOrder="0"/>
      <border outline="0">
        <top/>
      </border>
    </dxf>
  </rfmt>
  <rcc rId="169" sId="1" odxf="1" dxf="1">
    <oc r="F30" t="inlineStr">
      <is>
        <t>Věda a malí debrujáři</t>
      </is>
    </oc>
    <nc r="F30" t="inlineStr">
      <is>
        <t>„Sportovky“ - aktivita na celý rok</t>
      </is>
    </nc>
    <odxf>
      <font>
        <name val="Tahoma"/>
        <scheme val="none"/>
      </font>
      <fill>
        <patternFill patternType="none">
          <bgColor indexed="65"/>
        </patternFill>
      </fill>
      <border outline="0">
        <top style="thin">
          <color indexed="64"/>
        </top>
      </border>
    </odxf>
    <ndxf>
      <font>
        <sz val="8"/>
        <name val="Tahoma"/>
        <scheme val="none"/>
      </font>
      <fill>
        <patternFill patternType="solid">
          <bgColor indexed="9"/>
        </patternFill>
      </fill>
      <border outline="0">
        <top/>
      </border>
    </ndxf>
  </rcc>
  <rfmt sheetId="1" sqref="G30" start="0" length="0">
    <dxf>
      <font>
        <sz val="8"/>
        <name val="Tahoma"/>
        <scheme val="none"/>
      </font>
      <numFmt numFmtId="164" formatCode="#,##0\ &quot;Kč&quot;"/>
      <fill>
        <patternFill patternType="solid">
          <bgColor indexed="9"/>
        </patternFill>
      </fill>
      <alignment wrapText="1" readingOrder="0"/>
    </dxf>
  </rfmt>
  <rcc rId="170" sId="1" odxf="1" dxf="1" numFmtId="34">
    <oc r="H30">
      <v>0.69930069930069927</v>
    </oc>
    <nc r="H30">
      <v>99200</v>
    </nc>
    <odxf>
      <font>
        <b val="0"/>
        <name val="Tahoma"/>
        <scheme val="none"/>
      </font>
      <numFmt numFmtId="165" formatCode="0.0%"/>
      <fill>
        <patternFill patternType="none">
          <bgColor indexed="65"/>
        </patternFill>
      </fill>
    </odxf>
    <ndxf>
      <font>
        <b/>
        <sz val="8"/>
        <color rgb="FFFF0000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</ndxf>
  </rcc>
  <rcc rId="171" sId="1" odxf="1" dxf="1" numFmtId="34">
    <oc r="I30" t="inlineStr">
      <is>
        <t>1. 1. 2014 - 31. 12. 2014</t>
      </is>
    </oc>
    <nc r="I30">
      <v>70000</v>
    </nc>
    <odxf>
      <font>
        <b val="0"/>
        <name val="Tahoma"/>
        <scheme val="none"/>
      </font>
      <numFmt numFmtId="0" formatCode="General"/>
      <fill>
        <patternFill patternType="none">
          <bgColor indexed="65"/>
        </patternFill>
      </fill>
    </odxf>
    <ndxf>
      <font>
        <b/>
        <sz val="8"/>
        <color rgb="FFFF0000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</ndxf>
  </rcc>
  <rfmt sheetId="1" sqref="J30" start="0" length="0">
    <dxf>
      <font>
        <b/>
        <sz val="8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72" sId="1" odxf="1" dxf="1">
    <nc r="K30">
      <f>H30/G30</f>
    </nc>
    <odxf>
      <font>
        <b val="0"/>
      </font>
      <numFmt numFmtId="0" formatCode="General"/>
      <alignment horizontal="general" vertical="bottom" readingOrder="0"/>
      <border outline="0">
        <left/>
        <right/>
        <bottom/>
      </border>
    </odxf>
    <ndxf>
      <font>
        <b/>
        <sz val="8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173" sId="1" odxf="1" dxf="1">
    <oc r="B31" t="inlineStr">
      <is>
        <t>M 56/2014</t>
      </is>
    </oc>
    <nc r="B31" t="inlineStr">
      <is>
        <t>M 37/2014</t>
      </is>
    </nc>
    <odxf>
      <font>
        <name val="Tahoma"/>
        <scheme val="none"/>
      </font>
    </odxf>
    <ndxf>
      <font>
        <sz val="8"/>
        <name val="Tahoma"/>
        <scheme val="none"/>
      </font>
    </ndxf>
  </rcc>
  <rcc rId="174" sId="1" odxf="1" dxf="1" numFmtId="30">
    <oc r="C31">
      <v>70631514</v>
    </oc>
    <nc r="C31">
      <v>75075113</v>
    </nc>
    <odxf>
      <font>
        <name val="Tahoma"/>
        <scheme val="none"/>
      </font>
      <numFmt numFmtId="0" formatCode="General"/>
    </odxf>
    <ndxf>
      <font>
        <sz val="8"/>
        <name val="Tahoma"/>
        <scheme val="none"/>
      </font>
      <numFmt numFmtId="30" formatCode="@"/>
    </ndxf>
  </rcc>
  <rcc rId="175" sId="1" odxf="1" dxf="1">
    <oc r="D31" t="inlineStr">
      <is>
        <t>Moravskoslezská krajská rada Asociace TOM ČR</t>
      </is>
    </oc>
    <nc r="D31" t="inlineStr">
      <is>
        <t>Dům dětí a mládeže Český Těšín Hrabinská 33, příspěvková organizace</t>
      </is>
    </nc>
    <odxf>
      <font>
        <name val="Tahoma"/>
        <scheme val="none"/>
      </font>
      <fill>
        <patternFill patternType="none">
          <bgColor indexed="65"/>
        </patternFill>
      </fill>
      <border outline="0">
        <top style="thin">
          <color indexed="64"/>
        </top>
      </border>
    </odxf>
    <ndxf>
      <font>
        <sz val="8"/>
        <name val="Tahoma"/>
        <scheme val="none"/>
      </font>
      <fill>
        <patternFill patternType="solid">
          <bgColor indexed="9"/>
        </patternFill>
      </fill>
      <border outline="0">
        <top/>
      </border>
    </ndxf>
  </rcc>
  <rfmt sheetId="1" sqref="E31" start="0" length="0">
    <dxf>
      <font>
        <sz val="8"/>
        <name val="Tahoma"/>
        <scheme val="none"/>
      </font>
      <fill>
        <patternFill patternType="solid">
          <bgColor indexed="9"/>
        </patternFill>
      </fill>
      <alignment horizontal="left" readingOrder="0"/>
      <border outline="0">
        <top/>
      </border>
    </dxf>
  </rfmt>
  <rcc rId="176" sId="1" odxf="1" dxf="1">
    <oc r="F31" t="inlineStr">
      <is>
        <t>Akce pro turistickou mládež v roce 2014</t>
      </is>
    </oc>
    <nc r="F31" t="inlineStr">
      <is>
        <t>Až na kraj Kraje</t>
      </is>
    </nc>
    <odxf>
      <font>
        <name val="Tahoma"/>
        <scheme val="none"/>
      </font>
      <fill>
        <patternFill patternType="none">
          <bgColor indexed="65"/>
        </patternFill>
      </fill>
      <border outline="0">
        <top style="thin">
          <color indexed="64"/>
        </top>
      </border>
    </odxf>
    <ndxf>
      <font>
        <sz val="8"/>
        <name val="Tahoma"/>
        <scheme val="none"/>
      </font>
      <fill>
        <patternFill patternType="solid">
          <bgColor indexed="9"/>
        </patternFill>
      </fill>
      <border outline="0">
        <top/>
      </border>
    </ndxf>
  </rcc>
  <rfmt sheetId="1" sqref="G31" start="0" length="0">
    <dxf>
      <font>
        <sz val="8"/>
        <name val="Tahoma"/>
        <scheme val="none"/>
      </font>
      <numFmt numFmtId="164" formatCode="#,##0\ &quot;Kč&quot;"/>
      <alignment wrapText="1" readingOrder="0"/>
    </dxf>
  </rfmt>
  <rcc rId="177" sId="1" odxf="1" dxf="1" numFmtId="34">
    <oc r="H31">
      <v>0.42016806722689076</v>
    </oc>
    <nc r="H31">
      <v>60600</v>
    </nc>
    <odxf>
      <font>
        <b val="0"/>
        <name val="Tahoma"/>
        <scheme val="none"/>
      </font>
      <numFmt numFmtId="165" formatCode="0.0%"/>
    </odxf>
    <ndxf>
      <font>
        <b/>
        <sz val="8"/>
        <name val="Tahoma"/>
        <scheme val="none"/>
      </font>
      <numFmt numFmtId="32" formatCode="_-* #,##0\ &quot;Kč&quot;_-;\-* #,##0\ &quot;Kč&quot;_-;_-* &quot;-&quot;\ &quot;Kč&quot;_-;_-@_-"/>
    </ndxf>
  </rcc>
  <rcc rId="178" sId="1" odxf="1" dxf="1" numFmtId="34">
    <oc r="I31" t="inlineStr">
      <is>
        <t>1. 1. 2014 - 31. 12. 2014</t>
      </is>
    </oc>
    <nc r="I31">
      <v>60600</v>
    </nc>
    <odxf>
      <font>
        <b val="0"/>
        <name val="Tahoma"/>
        <scheme val="none"/>
      </font>
      <numFmt numFmtId="0" formatCode="General"/>
    </odxf>
    <ndxf>
      <font>
        <b/>
        <sz val="8"/>
        <color rgb="FFFF0000"/>
        <name val="Tahoma"/>
        <scheme val="none"/>
      </font>
      <numFmt numFmtId="32" formatCode="_-* #,##0\ &quot;Kč&quot;_-;\-* #,##0\ &quot;Kč&quot;_-;_-* &quot;-&quot;\ &quot;Kč&quot;_-;_-@_-"/>
    </ndxf>
  </rcc>
  <rfmt sheetId="1" sqref="J31" start="0" length="0">
    <dxf>
      <font>
        <b/>
        <sz val="8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79" sId="1" odxf="1" dxf="1">
    <nc r="K31">
      <f>H31/G31</f>
    </nc>
    <odxf>
      <font>
        <b val="0"/>
      </font>
      <numFmt numFmtId="0" formatCode="General"/>
      <alignment horizontal="general" vertical="bottom" readingOrder="0"/>
      <border outline="0">
        <left/>
        <right/>
        <bottom/>
      </border>
    </odxf>
    <ndxf>
      <font>
        <b/>
        <sz val="8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180" sId="1" odxf="1" dxf="1">
    <oc r="B32" t="inlineStr">
      <is>
        <t>M 64/2014</t>
      </is>
    </oc>
    <nc r="B32" t="inlineStr">
      <is>
        <t>M 85/2014</t>
      </is>
    </nc>
    <odxf>
      <font>
        <name val="Tahoma"/>
        <scheme val="none"/>
      </font>
      <border outline="0">
        <right style="thin">
          <color indexed="64"/>
        </right>
      </border>
    </odxf>
    <ndxf>
      <font>
        <sz val="8"/>
        <name val="Tahoma"/>
        <scheme val="none"/>
      </font>
      <border outline="0">
        <right/>
      </border>
    </ndxf>
  </rcc>
  <rcc rId="181" sId="1" odxf="1" dxf="1" numFmtId="30">
    <oc r="C32">
      <v>21551375</v>
    </oc>
    <nc r="C32">
      <v>70631425</v>
    </nc>
    <odxf>
      <font>
        <name val="Tahoma"/>
        <scheme val="none"/>
      </font>
      <numFmt numFmtId="0" formatCode="General"/>
      <border outline="0">
        <right style="thin">
          <color indexed="64"/>
        </right>
      </border>
    </odxf>
    <ndxf>
      <font>
        <sz val="8"/>
        <name val="Tahoma"/>
        <scheme val="none"/>
      </font>
      <numFmt numFmtId="30" formatCode="@"/>
      <border outline="0">
        <right/>
      </border>
    </ndxf>
  </rcc>
  <rcc rId="182" sId="1" odxf="1" dxf="1">
    <oc r="D32" t="inlineStr">
      <is>
        <t>Centrum volného času MOZAIKA Klimkovice</t>
      </is>
    </oc>
    <nc r="D32" t="inlineStr">
      <is>
        <t>Turistické sdružení Stopař</t>
      </is>
    </nc>
    <odxf>
      <font>
        <name val="Tahoma"/>
        <scheme val="none"/>
      </font>
      <fill>
        <patternFill patternType="none">
          <bgColor indexed="65"/>
        </patternFill>
      </fill>
      <alignment horizontal="left" readingOrder="0"/>
      <border outline="0">
        <right style="thin">
          <color indexed="64"/>
        </right>
      </border>
    </odxf>
    <ndxf>
      <font>
        <sz val="8"/>
        <name val="Tahoma"/>
        <scheme val="none"/>
      </font>
      <fill>
        <patternFill patternType="solid">
          <bgColor indexed="9"/>
        </patternFill>
      </fill>
      <alignment horizontal="general" readingOrder="0"/>
      <border outline="0">
        <right/>
      </border>
    </ndxf>
  </rcc>
  <rcc rId="183" sId="1" odxf="1" dxf="1">
    <oc r="E32" t="inlineStr">
      <is>
        <t>příspěvková organizace</t>
      </is>
    </oc>
    <nc r="E32" t="inlineStr">
      <is>
        <t>spolek</t>
      </is>
    </nc>
    <odxf>
      <font>
        <name val="Tahoma"/>
        <scheme val="none"/>
      </font>
      <fill>
        <patternFill>
          <bgColor theme="0"/>
        </patternFill>
      </fill>
      <alignment horizontal="center" readingOrder="0"/>
      <border outline="0">
        <right style="thin">
          <color indexed="64"/>
        </right>
      </border>
    </odxf>
    <ndxf>
      <font>
        <sz val="8"/>
        <name val="Tahoma"/>
        <scheme val="none"/>
      </font>
      <fill>
        <patternFill>
          <bgColor indexed="9"/>
        </patternFill>
      </fill>
      <alignment horizontal="left" readingOrder="0"/>
      <border outline="0">
        <right/>
      </border>
    </ndxf>
  </rcc>
  <rcc rId="184" sId="1" odxf="1" dxf="1">
    <oc r="F32" t="inlineStr">
      <is>
        <t>ROK V MOZAICE</t>
      </is>
    </oc>
    <nc r="F32" t="inlineStr">
      <is>
        <t>Poznejte krásy Moravy a Slezska s TS Stopař</t>
      </is>
    </nc>
    <odxf>
      <font>
        <name val="Tahoma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odxf>
    <ndxf>
      <font>
        <sz val="8"/>
        <name val="Tahoma"/>
        <scheme val="none"/>
      </font>
      <fill>
        <patternFill patternType="solid">
          <bgColor indexed="9"/>
        </patternFill>
      </fill>
      <border outline="0">
        <right/>
      </border>
    </ndxf>
  </rcc>
  <rfmt sheetId="1" sqref="G32" start="0" length="0">
    <dxf>
      <font>
        <sz val="8"/>
        <name val="Tahoma"/>
        <scheme val="none"/>
      </font>
      <numFmt numFmtId="164" formatCode="#,##0\ &quot;Kč&quot;"/>
      <alignment wrapText="1" readingOrder="0"/>
    </dxf>
  </rfmt>
  <rcc rId="185" sId="1" odxf="1" dxf="1" numFmtId="34">
    <oc r="H32">
      <v>0.69156293222683263</v>
    </oc>
    <nc r="H32">
      <v>76200</v>
    </nc>
    <odxf>
      <font>
        <b val="0"/>
        <name val="Tahoma"/>
        <scheme val="none"/>
      </font>
      <numFmt numFmtId="165" formatCode="0.0%"/>
    </odxf>
    <ndxf>
      <font>
        <b/>
        <sz val="8"/>
        <color rgb="FFFF0000"/>
        <name val="Tahoma"/>
        <scheme val="none"/>
      </font>
      <numFmt numFmtId="32" formatCode="_-* #,##0\ &quot;Kč&quot;_-;\-* #,##0\ &quot;Kč&quot;_-;_-* &quot;-&quot;\ &quot;Kč&quot;_-;_-@_-"/>
    </ndxf>
  </rcc>
  <rcc rId="186" sId="1" odxf="1" dxf="1" numFmtId="34">
    <oc r="I32" t="inlineStr">
      <is>
        <t>1. 1. 2014 - 31. 12. 2014</t>
      </is>
    </oc>
    <nc r="I32">
      <v>40200</v>
    </nc>
    <odxf>
      <font>
        <b val="0"/>
        <name val="Tahoma"/>
        <scheme val="none"/>
      </font>
      <numFmt numFmtId="0" formatCode="General"/>
    </odxf>
    <ndxf>
      <font>
        <b/>
        <sz val="8"/>
        <color rgb="FFFF0000"/>
        <name val="Tahoma"/>
        <scheme val="none"/>
      </font>
      <numFmt numFmtId="32" formatCode="_-* #,##0\ &quot;Kč&quot;_-;\-* #,##0\ &quot;Kč&quot;_-;_-* &quot;-&quot;\ &quot;Kč&quot;_-;_-@_-"/>
    </ndxf>
  </rcc>
  <rfmt sheetId="1" sqref="J32" start="0" length="0">
    <dxf>
      <font>
        <b/>
        <sz val="8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cc rId="187" sId="1" odxf="1" dxf="1">
    <nc r="K32">
      <f>H32/G32</f>
    </nc>
    <odxf>
      <font>
        <b val="0"/>
      </font>
      <numFmt numFmtId="0" formatCode="General"/>
      <alignment horizontal="general" vertical="bottom" readingOrder="0"/>
      <border outline="0">
        <left/>
        <right/>
        <bottom/>
      </border>
    </odxf>
    <ndxf>
      <font>
        <b/>
        <sz val="8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188" sId="1" odxf="1" dxf="1">
    <nc r="B33" t="inlineStr">
      <is>
        <t>M 62/2014</t>
      </is>
    </nc>
    <odxf>
      <font>
        <name val="Tahoma"/>
        <scheme val="none"/>
      </font>
    </odxf>
    <ndxf>
      <font>
        <sz val="8"/>
        <name val="Tahoma"/>
        <scheme val="none"/>
      </font>
    </ndxf>
  </rcc>
  <rcc rId="189" sId="1" odxf="1" dxf="1" numFmtId="30">
    <nc r="C33">
      <v>72088150</v>
    </nc>
    <odxf>
      <font>
        <name val="Tahoma"/>
        <scheme val="none"/>
      </font>
      <numFmt numFmtId="0" formatCode="General"/>
    </odxf>
    <ndxf>
      <font>
        <sz val="8"/>
        <name val="Tahoma"/>
        <scheme val="none"/>
      </font>
      <numFmt numFmtId="30" formatCode="@"/>
    </ndxf>
  </rcc>
  <rcc rId="190" sId="1" odxf="1" dxf="1">
    <nc r="D33" t="inlineStr">
      <is>
        <t>Středisko volného času Bruntál,příspěvková organizace,Pod Lipami 2, 792 01 Bruntál</t>
      </is>
    </nc>
    <odxf>
      <font>
        <name val="Tahoma"/>
        <scheme val="none"/>
      </font>
      <fill>
        <patternFill patternType="none">
          <bgColor indexed="65"/>
        </patternFill>
      </fill>
      <alignment horizontal="left" readingOrder="0"/>
      <border outline="0">
        <top style="thin">
          <color indexed="64"/>
        </top>
      </border>
    </odxf>
    <ndxf>
      <font>
        <sz val="8"/>
        <name val="Tahoma"/>
        <scheme val="none"/>
      </font>
      <fill>
        <patternFill patternType="solid">
          <bgColor indexed="9"/>
        </patternFill>
      </fill>
      <alignment horizontal="general" readingOrder="0"/>
      <border outline="0">
        <top/>
      </border>
    </ndxf>
  </rcc>
  <rfmt sheetId="1" sqref="E33" start="0" length="0">
    <dxf>
      <font>
        <sz val="8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top/>
      </border>
    </dxf>
  </rfmt>
  <rcc rId="191" sId="1" odxf="1" dxf="1">
    <oc r="F33" t="inlineStr">
      <is>
        <t>CELKEM</t>
      </is>
    </oc>
    <nc r="F33" t="inlineStr">
      <is>
        <t>„Nově v nových prostorách“</t>
      </is>
    </nc>
    <odxf>
      <font/>
      <fill>
        <patternFill patternType="none">
          <bgColor indexed="65"/>
        </patternFill>
      </fill>
      <alignment horizontal="general" vertical="bottom" wrapText="0" readingOrder="0"/>
      <border outline="0">
        <top style="thin">
          <color indexed="64"/>
        </top>
      </border>
    </odxf>
    <ndxf>
      <font>
        <sz val="8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top/>
      </border>
    </ndxf>
  </rcc>
  <rfmt sheetId="1" sqref="G33" start="0" length="0">
    <dxf>
      <font>
        <sz val="8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</dxf>
  </rfmt>
  <rcc rId="192" sId="1" odxf="1" dxf="1" numFmtId="34">
    <nc r="H33">
      <v>100000</v>
    </nc>
    <odxf>
      <font>
        <b val="0"/>
      </font>
      <numFmt numFmtId="165" formatCode="0.0%"/>
      <fill>
        <patternFill patternType="none">
          <bgColor indexed="65"/>
        </patternFill>
      </fill>
      <alignment horizontal="general" vertical="bottom" readingOrder="0"/>
    </odxf>
    <ndxf>
      <font>
        <b/>
        <sz val="8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</ndxf>
  </rcc>
  <rcc rId="193" sId="1" odxf="1" dxf="1" numFmtId="34">
    <nc r="I33">
      <v>40000</v>
    </nc>
    <odxf>
      <font>
        <b val="0"/>
      </font>
      <numFmt numFmtId="0" formatCode="General"/>
      <fill>
        <patternFill patternType="none">
          <bgColor indexed="65"/>
        </patternFill>
      </fill>
      <alignment horizontal="general" vertical="bottom" readingOrder="0"/>
    </odxf>
    <ndxf>
      <font>
        <b/>
        <sz val="8"/>
        <color rgb="FFFF0000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</ndxf>
  </rcc>
  <rfmt sheetId="1" sqref="J33" start="0" length="0">
    <dxf>
      <font>
        <b/>
        <sz val="8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4" sId="1" odxf="1" dxf="1">
    <nc r="K33">
      <f>H33/G33</f>
    </nc>
    <odxf>
      <font>
        <b val="0"/>
      </font>
      <numFmt numFmtId="0" formatCode="General"/>
      <alignment horizontal="general" vertical="bottom" readingOrder="0"/>
      <border outline="0">
        <left/>
        <right/>
        <bottom/>
      </border>
    </odxf>
    <ndxf>
      <font>
        <b/>
        <sz val="8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195" sId="1" odxf="1" dxf="1">
    <nc r="B34" t="inlineStr">
      <is>
        <t>M 81/2014</t>
      </is>
    </nc>
    <odxf>
      <font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8"/>
        <name val="Tahoma"/>
        <scheme val="none"/>
      </font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" sId="1" odxf="1" dxf="1" numFmtId="30">
    <nc r="C34">
      <v>26591537</v>
    </nc>
    <odxf>
      <font/>
      <alignment vertical="top" readingOrder="0"/>
      <border outline="0">
        <left/>
        <right/>
        <top/>
        <bottom/>
      </border>
    </odxf>
    <ndxf>
      <font>
        <sz val="8"/>
        <name val="Tahoma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" sId="1" odxf="1" dxf="1">
    <nc r="D34" t="inlineStr">
      <is>
        <t>Sdružení maminek Sluníčko o.s.</t>
      </is>
    </nc>
    <odxf>
      <font/>
      <fill>
        <patternFill patternType="none">
          <bgColor indexed="65"/>
        </patternFill>
      </fill>
      <alignment vertical="bottom" wrapText="0" readingOrder="0"/>
      <border outline="0">
        <left/>
        <right/>
        <bottom/>
      </border>
    </odxf>
    <ndxf>
      <font>
        <sz val="8"/>
        <name val="Tahoma"/>
        <scheme val="none"/>
      </font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198" sId="1" odxf="1" dxf="1">
    <nc r="E34" t="inlineStr">
      <is>
        <t>spolek</t>
      </is>
    </nc>
    <odxf>
      <font/>
      <fill>
        <patternFill patternType="none">
          <bgColor indexed="65"/>
        </patternFill>
      </fill>
      <alignment horizontal="center" vertical="top" wrapText="0" readingOrder="0"/>
      <border outline="0">
        <left/>
        <right/>
        <bottom/>
      </border>
    </odxf>
    <ndxf>
      <font>
        <sz val="8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199" sId="1" odxf="1" dxf="1">
    <nc r="F34" t="inlineStr">
      <is>
        <t>Klub Bublina 2015 - Celoroční činnost s neorganizovanými dětmi v Karviné</t>
      </is>
    </nc>
    <odxf>
      <font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8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1" sqref="G34" start="0" length="0">
    <dxf>
      <font>
        <sz val="8"/>
        <name val="Tahoma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00" sId="1" odxf="1" dxf="1" numFmtId="34">
    <nc r="H34">
      <v>100000</v>
    </nc>
    <odxf>
      <font>
        <b val="0"/>
      </font>
      <numFmt numFmtId="165" formatCode="0.0%"/>
      <alignment horizontal="general" vertical="bottom" readingOrder="0"/>
      <border outline="0">
        <left/>
        <right/>
        <top/>
        <bottom/>
      </border>
    </odxf>
    <ndxf>
      <font>
        <b/>
        <sz val="8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" sId="1" odxf="1" dxf="1" numFmtId="34">
    <nc r="I34">
      <v>40000</v>
    </nc>
    <odxf>
      <font>
        <b val="0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b/>
        <sz val="8"/>
        <color rgb="FFFF0000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J34" start="0" length="0">
    <dxf>
      <font>
        <b/>
        <sz val="8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02" sId="1" odxf="1" dxf="1">
    <nc r="K34">
      <f>H34/G34</f>
    </nc>
    <odxf>
      <font>
        <b val="0"/>
      </font>
      <numFmt numFmtId="0" formatCode="General"/>
      <alignment horizontal="general" vertical="bottom" readingOrder="0"/>
      <border outline="0">
        <left/>
        <right/>
        <bottom/>
      </border>
    </odxf>
    <ndxf>
      <font>
        <b/>
        <sz val="8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1" sqref="A1:XFD1048576" start="0" length="2147483647">
    <dxf>
      <font>
        <sz val="10"/>
      </font>
    </dxf>
  </rfmt>
  <rfmt sheetId="1" sqref="G7" start="0" length="0">
    <dxf>
      <font>
        <b/>
        <color rgb="FFFF0000"/>
        <name val="Tahoma"/>
        <scheme val="none"/>
      </font>
      <numFmt numFmtId="32" formatCode="_-* #,##0\ &quot;Kč&quot;_-;\-* #,##0\ &quot;Kč&quot;_-;_-* &quot;-&quot;\ &quot;Kč&quot;_-;_-@_-"/>
      <alignment wrapText="0" readingOrder="0"/>
    </dxf>
  </rfmt>
  <rcc rId="203" sId="1" odxf="1" dxf="1" numFmtId="34">
    <oc r="G8">
      <v>100000</v>
    </oc>
    <nc r="G8">
      <v>88000</v>
    </nc>
    <ndxf>
      <font>
        <b/>
        <color rgb="FFFF0000"/>
        <name val="Tahoma"/>
        <scheme val="none"/>
      </font>
      <numFmt numFmtId="32" formatCode="_-* #,##0\ &quot;Kč&quot;_-;\-* #,##0\ &quot;Kč&quot;_-;_-* &quot;-&quot;\ &quot;Kč&quot;_-;_-@_-"/>
      <alignment wrapText="0" readingOrder="0"/>
    </ndxf>
  </rcc>
  <rcc rId="204" sId="1" odxf="1" dxf="1" numFmtId="34">
    <oc r="G9">
      <v>93700</v>
    </oc>
    <nc r="G9">
      <v>58200</v>
    </nc>
    <ndxf>
      <font>
        <b/>
        <color rgb="FFFF0000"/>
        <name val="Tahoma"/>
        <scheme val="none"/>
      </font>
      <numFmt numFmtId="32" formatCode="_-* #,##0\ &quot;Kč&quot;_-;\-* #,##0\ &quot;Kč&quot;_-;_-* &quot;-&quot;\ &quot;Kč&quot;_-;_-@_-"/>
      <alignment wrapText="0" readingOrder="0"/>
    </ndxf>
  </rcc>
  <rfmt sheetId="1" sqref="G10" start="0" length="0">
    <dxf>
      <font>
        <b/>
        <color rgb="FFFF0000"/>
        <name val="Tahoma"/>
        <scheme val="none"/>
      </font>
      <numFmt numFmtId="32" formatCode="_-* #,##0\ &quot;Kč&quot;_-;\-* #,##0\ &quot;Kč&quot;_-;_-* &quot;-&quot;\ &quot;Kč&quot;_-;_-@_-"/>
      <alignment wrapText="0" readingOrder="0"/>
    </dxf>
  </rfmt>
  <rcc rId="205" sId="1" odxf="1" dxf="1" numFmtId="34">
    <oc r="G11">
      <v>100000</v>
    </oc>
    <nc r="G11">
      <v>35000</v>
    </nc>
    <ndxf>
      <font>
        <b/>
        <color rgb="FFFF0000"/>
        <name val="Tahoma"/>
        <scheme val="none"/>
      </font>
      <numFmt numFmtId="32" formatCode="_-* #,##0\ &quot;Kč&quot;_-;\-* #,##0\ &quot;Kč&quot;_-;_-* &quot;-&quot;\ &quot;Kč&quot;_-;_-@_-"/>
      <alignment wrapText="0" readingOrder="0"/>
    </ndxf>
  </rcc>
  <rcc rId="206" sId="1" odxf="1" dxf="1" numFmtId="34">
    <oc r="G12">
      <v>30100</v>
    </oc>
    <nc r="G12">
      <v>56000</v>
    </nc>
    <ndxf>
      <font>
        <b/>
        <color rgb="FFFF0000"/>
        <name val="Tahoma"/>
        <scheme val="none"/>
      </font>
      <numFmt numFmtId="32" formatCode="_-* #,##0\ &quot;Kč&quot;_-;\-* #,##0\ &quot;Kč&quot;_-;_-* &quot;-&quot;\ &quot;Kč&quot;_-;_-@_-"/>
      <alignment wrapText="0" readingOrder="0"/>
    </ndxf>
  </rcc>
  <rcc rId="207" sId="1" odxf="1" dxf="1" numFmtId="34">
    <oc r="G13">
      <v>100000</v>
    </oc>
    <nc r="G13">
      <v>73200</v>
    </nc>
    <ndxf>
      <font>
        <b/>
        <color rgb="FFFF0000"/>
        <name val="Tahoma"/>
        <scheme val="none"/>
      </font>
      <numFmt numFmtId="32" formatCode="_-* #,##0\ &quot;Kč&quot;_-;\-* #,##0\ &quot;Kč&quot;_-;_-* &quot;-&quot;\ &quot;Kč&quot;_-;_-@_-"/>
      <alignment wrapText="0" readingOrder="0"/>
    </ndxf>
  </rcc>
  <rcc rId="208" sId="1" odxf="1" dxf="1" numFmtId="34">
    <oc r="G14">
      <v>100000</v>
    </oc>
    <nc r="G14">
      <v>79800</v>
    </nc>
    <ndxf>
      <font>
        <b/>
        <color rgb="FFFF0000"/>
        <name val="Tahoma"/>
        <scheme val="none"/>
      </font>
      <numFmt numFmtId="32" formatCode="_-* #,##0\ &quot;Kč&quot;_-;\-* #,##0\ &quot;Kč&quot;_-;_-* &quot;-&quot;\ &quot;Kč&quot;_-;_-@_-"/>
      <alignment wrapText="0" readingOrder="0"/>
    </ndxf>
  </rcc>
  <rcc rId="209" sId="1" odxf="1" dxf="1" numFmtId="34">
    <oc r="G15">
      <v>70000</v>
    </oc>
    <nc r="G15">
      <v>99000</v>
    </nc>
    <ndxf>
      <font>
        <b/>
        <color rgb="FFFF0000"/>
        <name val="Tahoma"/>
        <scheme val="none"/>
      </font>
      <numFmt numFmtId="32" formatCode="_-* #,##0\ &quot;Kč&quot;_-;\-* #,##0\ &quot;Kč&quot;_-;_-* &quot;-&quot;\ &quot;Kč&quot;_-;_-@_-"/>
      <alignment wrapText="0" readingOrder="0"/>
    </ndxf>
  </rcc>
  <rcc rId="210" sId="1" odxf="1" dxf="1" numFmtId="34">
    <oc r="G16">
      <v>61000</v>
    </oc>
    <nc r="G16">
      <v>70000</v>
    </nc>
    <ndxf>
      <font>
        <b/>
        <color rgb="FFFF0000"/>
        <name val="Tahoma"/>
        <scheme val="none"/>
      </font>
      <numFmt numFmtId="32" formatCode="_-* #,##0\ &quot;Kč&quot;_-;\-* #,##0\ &quot;Kč&quot;_-;_-* &quot;-&quot;\ &quot;Kč&quot;_-;_-@_-"/>
      <alignment wrapText="0" readingOrder="0"/>
    </ndxf>
  </rcc>
  <rcc rId="211" sId="1" odxf="1" dxf="1" numFmtId="34">
    <oc r="G17">
      <v>40600</v>
    </oc>
    <nc r="G17">
      <v>100000</v>
    </nc>
    <ndxf>
      <font>
        <b/>
        <color rgb="FFFF0000"/>
        <name val="Tahoma"/>
        <scheme val="none"/>
      </font>
      <numFmt numFmtId="32" formatCode="_-* #,##0\ &quot;Kč&quot;_-;\-* #,##0\ &quot;Kč&quot;_-;_-* &quot;-&quot;\ &quot;Kč&quot;_-;_-@_-"/>
      <alignment wrapText="0" readingOrder="0"/>
    </ndxf>
  </rcc>
  <rcc rId="212" sId="1" odxf="1" dxf="1" numFmtId="34">
    <oc r="G18">
      <v>65000</v>
    </oc>
    <nc r="G18">
      <v>90000</v>
    </nc>
    <ndxf>
      <font>
        <b/>
        <color rgb="FFFF0000"/>
        <name val="Tahoma"/>
        <scheme val="none"/>
      </font>
      <numFmt numFmtId="32" formatCode="_-* #,##0\ &quot;Kč&quot;_-;\-* #,##0\ &quot;Kč&quot;_-;_-* &quot;-&quot;\ &quot;Kč&quot;_-;_-@_-"/>
      <alignment wrapText="0" readingOrder="0"/>
    </ndxf>
  </rcc>
  <rfmt sheetId="1" sqref="G19" start="0" length="0">
    <dxf>
      <font>
        <b/>
        <color rgb="FFFF0000"/>
        <name val="Tahoma"/>
        <scheme val="none"/>
      </font>
      <numFmt numFmtId="32" formatCode="_-* #,##0\ &quot;Kč&quot;_-;\-* #,##0\ &quot;Kč&quot;_-;_-* &quot;-&quot;\ &quot;Kč&quot;_-;_-@_-"/>
      <alignment wrapText="0" readingOrder="0"/>
    </dxf>
  </rfmt>
  <rcc rId="213" sId="1" odxf="1" dxf="1" numFmtId="34">
    <oc r="G20">
      <v>79800</v>
    </oc>
    <nc r="G20">
      <v>38500</v>
    </nc>
    <ndxf>
      <font>
        <b/>
        <color rgb="FFFF0000"/>
        <name val="Tahoma"/>
        <scheme val="none"/>
      </font>
      <numFmt numFmtId="32" formatCode="_-* #,##0\ &quot;Kč&quot;_-;\-* #,##0\ &quot;Kč&quot;_-;_-* &quot;-&quot;\ &quot;Kč&quot;_-;_-@_-"/>
      <alignment wrapText="0" readingOrder="0"/>
    </ndxf>
  </rcc>
  <rcc rId="214" sId="1" odxf="1" dxf="1" numFmtId="34">
    <oc r="G21">
      <v>30000</v>
    </oc>
    <nc r="G21">
      <v>80000</v>
    </nc>
    <ndxf>
      <font>
        <b/>
        <color rgb="FFFF0000"/>
        <name val="Tahoma"/>
        <scheme val="none"/>
      </font>
      <numFmt numFmtId="32" formatCode="_-* #,##0\ &quot;Kč&quot;_-;\-* #,##0\ &quot;Kč&quot;_-;_-* &quot;-&quot;\ &quot;Kč&quot;_-;_-@_-"/>
      <alignment wrapText="0" readingOrder="0"/>
    </ndxf>
  </rcc>
  <rcc rId="215" sId="1" odxf="1" dxf="1" numFmtId="34">
    <oc r="G22">
      <v>100000</v>
    </oc>
    <nc r="G22">
      <v>90000</v>
    </nc>
    <ndxf>
      <font>
        <b/>
        <color rgb="FFFF0000"/>
        <name val="Tahoma"/>
        <scheme val="none"/>
      </font>
      <numFmt numFmtId="32" formatCode="_-* #,##0\ &quot;Kč&quot;_-;\-* #,##0\ &quot;Kč&quot;_-;_-* &quot;-&quot;\ &quot;Kč&quot;_-;_-@_-"/>
      <alignment wrapText="0" readingOrder="0"/>
    </ndxf>
  </rcc>
  <rcc rId="216" sId="1" odxf="1" dxf="1" numFmtId="34">
    <oc r="G23">
      <v>100000</v>
    </oc>
    <nc r="G23">
      <v>30000</v>
    </nc>
    <ndxf>
      <font>
        <b/>
        <color rgb="FFFF0000"/>
        <name val="Tahoma"/>
        <scheme val="none"/>
      </font>
      <numFmt numFmtId="32" formatCode="_-* #,##0\ &quot;Kč&quot;_-;\-* #,##0\ &quot;Kč&quot;_-;_-* &quot;-&quot;\ &quot;Kč&quot;_-;_-@_-"/>
      <alignment wrapText="0" readingOrder="0"/>
    </ndxf>
  </rcc>
  <rcc rId="217" sId="1" odxf="1" dxf="1" numFmtId="34">
    <oc r="G24">
      <v>45600</v>
    </oc>
    <nc r="G24">
      <v>95000</v>
    </nc>
    <ndxf>
      <font>
        <b/>
        <color rgb="FFFF0000"/>
        <name val="Tahoma"/>
        <scheme val="none"/>
      </font>
      <numFmt numFmtId="32" formatCode="_-* #,##0\ &quot;Kč&quot;_-;\-* #,##0\ &quot;Kč&quot;_-;_-* &quot;-&quot;\ &quot;Kč&quot;_-;_-@_-"/>
      <alignment wrapText="0" readingOrder="0"/>
    </ndxf>
  </rcc>
  <rcc rId="218" sId="1" odxf="1" dxf="1" numFmtId="34">
    <oc r="G25">
      <v>30100</v>
    </oc>
    <nc r="G25">
      <v>30000</v>
    </nc>
    <ndxf>
      <font>
        <b/>
        <color rgb="FFFF0000"/>
        <name val="Tahoma"/>
        <scheme val="none"/>
      </font>
      <numFmt numFmtId="32" formatCode="_-* #,##0\ &quot;Kč&quot;_-;\-* #,##0\ &quot;Kč&quot;_-;_-* &quot;-&quot;\ &quot;Kč&quot;_-;_-@_-"/>
      <alignment wrapText="0" readingOrder="0"/>
    </ndxf>
  </rcc>
  <rcc rId="219" sId="1" odxf="1" dxf="1" numFmtId="34">
    <oc r="G26">
      <v>30100</v>
    </oc>
    <nc r="G26">
      <v>100000</v>
    </nc>
    <ndxf>
      <font>
        <b/>
        <color rgb="FFFF0000"/>
        <name val="Tahoma"/>
        <scheme val="none"/>
      </font>
      <numFmt numFmtId="32" formatCode="_-* #,##0\ &quot;Kč&quot;_-;\-* #,##0\ &quot;Kč&quot;_-;_-* &quot;-&quot;\ &quot;Kč&quot;_-;_-@_-"/>
      <alignment wrapText="0" readingOrder="0"/>
    </ndxf>
  </rcc>
  <rcc rId="220" sId="1" odxf="1" dxf="1" numFmtId="34">
    <oc r="G27">
      <v>29500</v>
    </oc>
    <nc r="G27">
      <v>70000</v>
    </nc>
    <ndxf>
      <font>
        <b/>
        <color rgb="FFFF0000"/>
        <name val="Tahoma"/>
        <scheme val="none"/>
      </font>
      <numFmt numFmtId="32" formatCode="_-* #,##0\ &quot;Kč&quot;_-;\-* #,##0\ &quot;Kč&quot;_-;_-* &quot;-&quot;\ &quot;Kč&quot;_-;_-@_-"/>
      <alignment wrapText="0" readingOrder="0"/>
    </ndxf>
  </rcc>
  <rcc rId="221" sId="1" odxf="1" dxf="1" numFmtId="34">
    <oc r="G28">
      <v>96000</v>
    </oc>
    <nc r="G28">
      <v>96500</v>
    </nc>
    <ndxf>
      <font>
        <b/>
        <color rgb="FFFF0000"/>
        <name val="Tahoma"/>
        <scheme val="none"/>
      </font>
      <numFmt numFmtId="32" formatCode="_-* #,##0\ &quot;Kč&quot;_-;\-* #,##0\ &quot;Kč&quot;_-;_-* &quot;-&quot;\ &quot;Kč&quot;_-;_-@_-"/>
      <alignment wrapText="0" readingOrder="0"/>
    </ndxf>
  </rcc>
  <rcc rId="222" sId="1" odxf="1" dxf="1" numFmtId="34">
    <oc r="G29">
      <v>98500</v>
    </oc>
    <nc r="G29">
      <v>70000</v>
    </nc>
    <ndxf>
      <font>
        <b/>
        <color rgb="FFFF0000"/>
        <name val="Tahoma"/>
        <scheme val="none"/>
      </font>
      <numFmt numFmtId="32" formatCode="_-* #,##0\ &quot;Kč&quot;_-;\-* #,##0\ &quot;Kč&quot;_-;_-* &quot;-&quot;\ &quot;Kč&quot;_-;_-@_-"/>
      <alignment wrapText="0" readingOrder="0"/>
    </ndxf>
  </rcc>
  <rcc rId="223" sId="1" odxf="1" dxf="1" numFmtId="34">
    <oc r="G30">
      <v>100000</v>
    </oc>
    <nc r="G30">
      <v>70000</v>
    </nc>
    <ndxf>
      <font>
        <b/>
        <color rgb="FFFF0000"/>
        <name val="Tahoma"/>
        <scheme val="none"/>
      </font>
      <numFmt numFmtId="32" formatCode="_-* #,##0\ &quot;Kč&quot;_-;\-* #,##0\ &quot;Kč&quot;_-;_-* &quot;-&quot;\ &quot;Kč&quot;_-;_-@_-"/>
      <alignment wrapText="0" readingOrder="0"/>
    </ndxf>
  </rcc>
  <rcc rId="224" sId="1" odxf="1" dxf="1" numFmtId="34">
    <oc r="G31">
      <v>100000</v>
    </oc>
    <nc r="G31">
      <v>60600</v>
    </nc>
    <ndxf>
      <font>
        <b/>
        <color rgb="FFFF0000"/>
        <name val="Tahoma"/>
        <scheme val="none"/>
      </font>
      <numFmt numFmtId="32" formatCode="_-* #,##0\ &quot;Kč&quot;_-;\-* #,##0\ &quot;Kč&quot;_-;_-* &quot;-&quot;\ &quot;Kč&quot;_-;_-@_-"/>
      <alignment wrapText="0" readingOrder="0"/>
    </ndxf>
  </rcc>
  <rcc rId="225" sId="1" odxf="1" dxf="1" numFmtId="34">
    <oc r="G32">
      <v>100000</v>
    </oc>
    <nc r="G32">
      <v>40200</v>
    </nc>
    <ndxf>
      <font>
        <b/>
        <color rgb="FFFF0000"/>
        <name val="Tahoma"/>
        <scheme val="none"/>
      </font>
      <numFmt numFmtId="32" formatCode="_-* #,##0\ &quot;Kč&quot;_-;\-* #,##0\ &quot;Kč&quot;_-;_-* &quot;-&quot;\ &quot;Kč&quot;_-;_-@_-"/>
      <alignment wrapText="0" readingOrder="0"/>
    </ndxf>
  </rcc>
  <rcc rId="226" sId="1" odxf="1" dxf="1" numFmtId="34">
    <oc r="G33">
      <f>SUM(G7:G32)</f>
    </oc>
    <nc r="G33">
      <v>40000</v>
    </nc>
    <ndxf>
      <font>
        <b/>
        <color rgb="FFFF0000"/>
        <name val="Tahoma"/>
        <scheme val="none"/>
      </font>
      <numFmt numFmtId="32" formatCode="_-* #,##0\ &quot;Kč&quot;_-;\-* #,##0\ &quot;Kč&quot;_-;_-* &quot;-&quot;\ &quot;Kč&quot;_-;_-@_-"/>
      <alignment wrapText="0" readingOrder="0"/>
    </ndxf>
  </rcc>
  <rcc rId="227" sId="1" odxf="1" dxf="1" numFmtId="34">
    <nc r="G34">
      <v>40000</v>
    </nc>
    <ndxf>
      <font>
        <b/>
        <color rgb="FFFF0000"/>
        <name val="Tahoma"/>
        <scheme val="none"/>
      </font>
      <numFmt numFmtId="32" formatCode="_-* #,##0\ &quot;Kč&quot;_-;\-* #,##0\ &quot;Kč&quot;_-;_-* &quot;-&quot;\ &quot;Kč&quot;_-;_-@_-"/>
      <alignment wrapText="0" readingOrder="0"/>
    </ndxf>
  </rcc>
  <rrc rId="228" sId="1" ref="H1:H1048576" action="deleteCol">
    <undo index="0" exp="ref" v="1" dr="H34" r="K34" sId="1"/>
    <undo index="0" exp="ref" v="1" dr="H33" r="K33" sId="1"/>
    <undo index="0" exp="ref" v="1" dr="H32" r="K32" sId="1"/>
    <undo index="0" exp="ref" v="1" dr="H31" r="K31" sId="1"/>
    <undo index="0" exp="ref" v="1" dr="H30" r="K30" sId="1"/>
    <undo index="0" exp="ref" v="1" dr="H29" r="K29" sId="1"/>
    <undo index="0" exp="ref" v="1" dr="H28" r="K28" sId="1"/>
    <undo index="0" exp="ref" v="1" dr="H27" r="K27" sId="1"/>
    <undo index="0" exp="ref" v="1" dr="H26" r="K26" sId="1"/>
    <undo index="0" exp="ref" v="1" dr="H25" r="K25" sId="1"/>
    <undo index="0" exp="ref" v="1" dr="H24" r="K24" sId="1"/>
    <undo index="0" exp="ref" v="1" dr="H23" r="K23" sId="1"/>
    <undo index="0" exp="ref" v="1" dr="H22" r="K22" sId="1"/>
    <undo index="0" exp="ref" v="1" dr="H21" r="K21" sId="1"/>
    <undo index="0" exp="ref" v="1" dr="H20" r="K20" sId="1"/>
    <undo index="0" exp="ref" v="1" dr="H18" r="K18" sId="1"/>
    <undo index="0" exp="ref" v="1" dr="H17" r="K17" sId="1"/>
    <undo index="0" exp="ref" v="1" dr="H16" r="K16" sId="1"/>
    <undo index="0" exp="ref" v="1" dr="H15" r="K15" sId="1"/>
    <undo index="0" exp="ref" v="1" dr="H14" r="K14" sId="1"/>
    <undo index="0" exp="ref" v="1" dr="H13" r="K13" sId="1"/>
    <undo index="0" exp="ref" v="1" dr="H12" r="K12" sId="1"/>
    <undo index="0" exp="ref" v="1" dr="H11" r="K11" sId="1"/>
    <undo index="0" exp="ref" v="1" dr="H10" r="K10" sId="1"/>
    <undo index="0" exp="ref" v="1" dr="H9" r="K9" sId="1"/>
    <undo index="0" exp="ref" v="1" dr="H8" r="K8" sId="1"/>
    <undo index="0" exp="ref" v="1" dr="H7" r="K7" sId="1"/>
    <rfmt sheetId="1" xfDxf="1" sqref="H1:H1048576" start="0" length="0">
      <dxf>
        <font/>
        <numFmt numFmtId="165" formatCode="0.0%"/>
      </dxf>
    </rfmt>
    <rfmt sheetId="1" sqref="H1" start="0" length="0">
      <dxf>
        <font>
          <name val="Tahoma"/>
          <scheme val="none"/>
        </font>
        <numFmt numFmtId="0" formatCode="General"/>
        <alignment horizontal="left" vertical="top" wrapText="1" readingOrder="0"/>
      </dxf>
    </rfmt>
    <rfmt sheetId="1" sqref="H2" start="0" length="0">
      <dxf>
        <font>
          <name val="Tahoma"/>
          <scheme val="none"/>
        </font>
        <numFmt numFmtId="0" formatCode="General"/>
        <alignment horizontal="left" vertical="top" readingOrder="0"/>
      </dxf>
    </rfmt>
    <rfmt sheetId="1" sqref="H3" start="0" length="0">
      <dxf>
        <font>
          <name val="Tahoma"/>
          <scheme val="none"/>
        </font>
        <alignment horizontal="left" vertical="top" readingOrder="0"/>
      </dxf>
    </rfmt>
    <rfmt sheetId="1" sqref="H4" start="0" length="0">
      <dxf>
        <font>
          <b/>
          <name val="Tahoma"/>
          <scheme val="none"/>
        </font>
        <numFmt numFmtId="0" formatCode="General"/>
        <alignment horizontal="left" vertical="top" readingOrder="0"/>
      </dxf>
    </rfmt>
    <rfmt sheetId="1" sqref="H5" start="0" length="0">
      <dxf>
        <font>
          <name val="Tahoma"/>
          <scheme val="none"/>
        </font>
        <alignment horizontal="left" vertical="top" shrinkToFit="1" readingOrder="0"/>
        <protection locked="0"/>
      </dxf>
    </rfmt>
    <rcc rId="0" sId="1" dxf="1">
      <nc r="H6" t="inlineStr">
        <is>
          <t>podíl požadované dotace na plán. nákl./výdajích v %</t>
        </is>
      </nc>
      <ndxf>
        <font>
          <b/>
          <name val="Tahoma"/>
          <scheme val="none"/>
        </font>
        <fill>
          <patternFill patternType="solid">
            <bgColor indexed="2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 numFmtId="34">
      <nc r="H7">
        <v>100000</v>
      </nc>
      <ndxf>
        <font>
          <b/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34">
      <nc r="H8">
        <v>91000</v>
      </nc>
      <ndxf>
        <font>
          <b/>
          <color rgb="FFFF0000"/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34">
      <nc r="H9">
        <v>58200</v>
      </nc>
      <ndxf>
        <font>
          <b/>
          <name val="Tahoma"/>
          <scheme val="none"/>
        </font>
        <numFmt numFmtId="32" formatCode="_-* #,##0\ &quot;Kč&quot;_-;\-* #,##0\ &quot;Kč&quot;_-;_-* &quot;-&quot;\ &quot;Kč&quot;_-;_-@_-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H10">
        <v>100000</v>
      </nc>
      <ndxf>
        <font>
          <b/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H11">
        <v>35000</v>
      </nc>
      <ndxf>
        <font>
          <b/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H12">
        <v>56000</v>
      </nc>
      <ndxf>
        <font>
          <b/>
          <name val="Tahoma"/>
          <scheme val="none"/>
        </font>
        <numFmt numFmtId="32" formatCode="_-* #,##0\ &quot;Kč&quot;_-;\-* #,##0\ &quot;Kč&quot;_-;_-* &quot;-&quot;\ &quot;Kč&quot;_-;_-@_-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H13">
        <v>76200</v>
      </nc>
      <ndxf>
        <font>
          <b/>
          <color rgb="FFFF0000"/>
          <name val="Tahoma"/>
          <scheme val="none"/>
        </font>
        <numFmt numFmtId="32" formatCode="_-* #,##0\ &quot;Kč&quot;_-;\-* #,##0\ &quot;Kč&quot;_-;_-* &quot;-&quot;\ &quot;Kč&quot;_-;_-@_-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H14">
        <v>79800</v>
      </nc>
      <ndxf>
        <font>
          <b/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</ndxf>
    </rcc>
    <rcc rId="0" sId="1" dxf="1" numFmtId="34">
      <nc r="H15">
        <v>99000</v>
      </nc>
      <ndxf>
        <font>
          <b/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H16">
        <v>70000</v>
      </nc>
      <ndxf>
        <font>
          <b/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H17">
        <v>100000</v>
      </nc>
      <ndxf>
        <font>
          <b/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H18">
        <v>100000</v>
      </nc>
      <ndxf>
        <font>
          <b/>
          <color rgb="FFFF0000"/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H19">
        <v>100000</v>
      </nc>
      <ndxf>
        <font>
          <b/>
          <color rgb="FFFF0000"/>
          <name val="Tahoma"/>
          <scheme val="none"/>
        </font>
        <numFmt numFmtId="32" formatCode="_-* #,##0\ &quot;Kč&quot;_-;\-* #,##0\ &quot;Kč&quot;_-;_-* &quot;-&quot;\ &quot;Kč&quot;_-;_-@_-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H20">
        <v>38500</v>
      </nc>
      <ndxf>
        <font>
          <b/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H21">
        <v>89000</v>
      </nc>
      <ndxf>
        <font>
          <b/>
          <color rgb="FFFF0000"/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H22">
        <v>100000</v>
      </nc>
      <ndxf>
        <font>
          <b/>
          <color rgb="FFFF0000"/>
          <name val="Tahoma"/>
          <scheme val="none"/>
        </font>
        <numFmt numFmtId="32" formatCode="_-* #,##0\ &quot;Kč&quot;_-;\-* #,##0\ &quot;Kč&quot;_-;_-* &quot;-&quot;\ &quot;Kč&quot;_-;_-@_-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H23">
        <v>30000</v>
      </nc>
      <ndxf>
        <font>
          <b/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H24">
        <v>95000</v>
      </nc>
      <ndxf>
        <font>
          <b/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H25">
        <v>30000</v>
      </nc>
      <ndxf>
        <font>
          <b/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H26">
        <v>100000</v>
      </nc>
      <ndxf>
        <font>
          <b/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H27">
        <v>100000</v>
      </nc>
      <ndxf>
        <font>
          <b/>
          <color rgb="FFFF0000"/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H28">
        <v>96500</v>
      </nc>
      <ndxf>
        <font>
          <b/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H29">
        <v>100000</v>
      </nc>
      <ndxf>
        <font>
          <b/>
          <color rgb="FFFF0000"/>
          <name val="Tahoma"/>
          <scheme val="none"/>
        </font>
        <numFmt numFmtId="32" formatCode="_-* #,##0\ &quot;Kč&quot;_-;\-* #,##0\ &quot;Kč&quot;_-;_-* &quot;-&quot;\ &quot;Kč&quot;_-;_-@_-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H30">
        <v>99200</v>
      </nc>
      <ndxf>
        <font>
          <b/>
          <color rgb="FFFF0000"/>
          <name val="Tahoma"/>
          <scheme val="none"/>
        </font>
        <numFmt numFmtId="32" formatCode="_-* #,##0\ &quot;Kč&quot;_-;\-* #,##0\ &quot;Kč&quot;_-;_-* &quot;-&quot;\ &quot;Kč&quot;_-;_-@_-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H31">
        <v>60600</v>
      </nc>
      <ndxf>
        <font>
          <b/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H32">
        <v>76200</v>
      </nc>
      <ndxf>
        <font>
          <b/>
          <color rgb="FFFF0000"/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H33">
        <v>100000</v>
      </nc>
      <ndxf>
        <font>
          <b/>
          <name val="Tahoma"/>
          <scheme val="none"/>
        </font>
        <numFmt numFmtId="32" formatCode="_-* #,##0\ &quot;Kč&quot;_-;\-* #,##0\ &quot;Kč&quot;_-;_-* &quot;-&quot;\ &quot;Kč&quot;_-;_-@_-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H34">
        <v>100000</v>
      </nc>
      <ndxf>
        <font>
          <b/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29" sId="1" ref="H1:H1048576" action="deleteCol">
    <rfmt sheetId="1" xfDxf="1" sqref="H1:H1048576" start="0" length="0">
      <dxf>
        <font/>
      </dxf>
    </rfmt>
    <rfmt sheetId="1" sqref="H1" start="0" length="0">
      <dxf>
        <font>
          <name val="Tahoma"/>
          <scheme val="none"/>
        </font>
        <alignment horizontal="left" vertical="top" wrapText="1" readingOrder="0"/>
      </dxf>
    </rfmt>
    <rfmt sheetId="1" sqref="H2" start="0" length="0">
      <dxf>
        <font>
          <name val="Tahoma"/>
          <scheme val="none"/>
        </font>
        <alignment horizontal="left" vertical="top" readingOrder="0"/>
      </dxf>
    </rfmt>
    <rfmt sheetId="1" sqref="H3" start="0" length="0">
      <dxf>
        <font>
          <name val="Tahoma"/>
          <scheme val="none"/>
        </font>
        <alignment horizontal="left" vertical="top" readingOrder="0"/>
      </dxf>
    </rfmt>
    <rfmt sheetId="1" sqref="H4" start="0" length="0">
      <dxf>
        <font>
          <b/>
          <name val="Tahoma"/>
          <scheme val="none"/>
        </font>
        <alignment horizontal="left" vertical="top" readingOrder="0"/>
      </dxf>
    </rfmt>
    <rfmt sheetId="1" sqref="H5" start="0" length="0">
      <dxf>
        <font>
          <name val="Tahoma"/>
          <scheme val="none"/>
        </font>
        <alignment horizontal="left" vertical="top" shrinkToFit="1" readingOrder="0"/>
        <protection locked="0"/>
      </dxf>
    </rfmt>
    <rcc rId="0" sId="1" dxf="1">
      <nc r="H6" t="inlineStr">
        <is>
          <t>časové použití                   od - do</t>
        </is>
      </nc>
      <ndxf>
        <font>
          <b/>
          <name val="Tahoma"/>
          <scheme val="none"/>
        </font>
        <numFmt numFmtId="30" formatCode="@"/>
        <fill>
          <patternFill patternType="solid">
            <bgColor indexed="22"/>
          </patternFill>
        </fill>
        <alignment horizontal="center" vertical="center" wrapText="1" readingOrder="0"/>
        <border outline="0">
          <left style="thin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 numFmtId="34">
      <nc r="H7">
        <v>100000</v>
      </nc>
      <ndxf>
        <font>
          <b/>
          <color rgb="FFFF0000"/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34">
      <nc r="H8">
        <v>88000</v>
      </nc>
      <ndxf>
        <font>
          <b/>
          <color rgb="FFFF0000"/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34">
      <nc r="H9">
        <v>58200</v>
      </nc>
      <ndxf>
        <font>
          <b/>
          <color rgb="FFFF0000"/>
          <name val="Tahoma"/>
          <scheme val="none"/>
        </font>
        <numFmt numFmtId="32" formatCode="_-* #,##0\ &quot;Kč&quot;_-;\-* #,##0\ &quot;Kč&quot;_-;_-* &quot;-&quot;\ &quot;Kč&quot;_-;_-@_-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H10">
        <v>100000</v>
      </nc>
      <ndxf>
        <font>
          <b/>
          <color rgb="FFFF0000"/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H11">
        <v>35000</v>
      </nc>
      <ndxf>
        <font>
          <b/>
          <color rgb="FFFF0000"/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H12">
        <v>56000</v>
      </nc>
      <ndxf>
        <font>
          <b/>
          <color rgb="FFFF0000"/>
          <name val="Tahoma"/>
          <scheme val="none"/>
        </font>
        <numFmt numFmtId="32" formatCode="_-* #,##0\ &quot;Kč&quot;_-;\-* #,##0\ &quot;Kč&quot;_-;_-* &quot;-&quot;\ &quot;Kč&quot;_-;_-@_-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H13">
        <v>73200</v>
      </nc>
      <ndxf>
        <font>
          <b/>
          <color rgb="FFFF0000"/>
          <name val="Tahoma"/>
          <scheme val="none"/>
        </font>
        <numFmt numFmtId="32" formatCode="_-* #,##0\ &quot;Kč&quot;_-;\-* #,##0\ &quot;Kč&quot;_-;_-* &quot;-&quot;\ &quot;Kč&quot;_-;_-@_-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H14">
        <v>79800</v>
      </nc>
      <ndxf>
        <font>
          <b/>
          <color rgb="FFFF0000"/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H15">
        <v>99000</v>
      </nc>
      <ndxf>
        <font>
          <b/>
          <color rgb="FFFF0000"/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H16">
        <v>70000</v>
      </nc>
      <ndxf>
        <font>
          <b/>
          <color rgb="FFFF0000"/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H17">
        <v>100000</v>
      </nc>
      <ndxf>
        <font>
          <b/>
          <color rgb="FFFF0000"/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H18">
        <v>90000</v>
      </nc>
      <ndxf>
        <font>
          <b/>
          <color rgb="FFFF0000"/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" start="0" length="0">
      <dxf>
        <font>
          <b/>
          <color rgb="FFFF0000"/>
          <name val="Tahoma"/>
          <scheme val="none"/>
        </font>
        <numFmt numFmtId="32" formatCode="_-* #,##0\ &quot;Kč&quot;_-;\-* #,##0\ &quot;Kč&quot;_-;_-* &quot;-&quot;\ &quot;Kč&quot;_-;_-@_-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34">
      <nc r="H20">
        <v>38500</v>
      </nc>
      <ndxf>
        <font>
          <b/>
          <color rgb="FFFF0000"/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H21">
        <v>80000</v>
      </nc>
      <ndxf>
        <font>
          <b/>
          <color rgb="FFFF0000"/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H22">
        <v>90000</v>
      </nc>
      <ndxf>
        <font>
          <b/>
          <color rgb="FFFF0000"/>
          <name val="Tahoma"/>
          <scheme val="none"/>
        </font>
        <numFmt numFmtId="32" formatCode="_-* #,##0\ &quot;Kč&quot;_-;\-* #,##0\ &quot;Kč&quot;_-;_-* &quot;-&quot;\ &quot;Kč&quot;_-;_-@_-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H23">
        <v>30000</v>
      </nc>
      <ndxf>
        <font>
          <b/>
          <color rgb="FFFF0000"/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H24">
        <v>95000</v>
      </nc>
      <ndxf>
        <font>
          <b/>
          <color rgb="FFFF0000"/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H25">
        <v>30000</v>
      </nc>
      <ndxf>
        <font>
          <b/>
          <color rgb="FFFF0000"/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H26">
        <v>100000</v>
      </nc>
      <ndxf>
        <font>
          <b/>
          <color rgb="FFFF0000"/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H27">
        <v>70000</v>
      </nc>
      <ndxf>
        <font>
          <b/>
          <color rgb="FFFF0000"/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H28">
        <v>96500</v>
      </nc>
      <ndxf>
        <font>
          <b/>
          <color rgb="FFFF0000"/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H29">
        <v>70000</v>
      </nc>
      <ndxf>
        <font>
          <b/>
          <color rgb="FFFF0000"/>
          <name val="Tahoma"/>
          <scheme val="none"/>
        </font>
        <numFmt numFmtId="32" formatCode="_-* #,##0\ &quot;Kč&quot;_-;\-* #,##0\ &quot;Kč&quot;_-;_-* &quot;-&quot;\ &quot;Kč&quot;_-;_-@_-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H30">
        <v>70000</v>
      </nc>
      <ndxf>
        <font>
          <b/>
          <color rgb="FFFF0000"/>
          <name val="Tahoma"/>
          <scheme val="none"/>
        </font>
        <numFmt numFmtId="32" formatCode="_-* #,##0\ &quot;Kč&quot;_-;\-* #,##0\ &quot;Kč&quot;_-;_-* &quot;-&quot;\ &quot;Kč&quot;_-;_-@_-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H31">
        <v>60600</v>
      </nc>
      <ndxf>
        <font>
          <b/>
          <color rgb="FFFF0000"/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H32">
        <v>40200</v>
      </nc>
      <ndxf>
        <font>
          <b/>
          <color rgb="FFFF0000"/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H33">
        <v>40000</v>
      </nc>
      <ndxf>
        <font>
          <b/>
          <color rgb="FFFF0000"/>
          <name val="Tahoma"/>
          <scheme val="none"/>
        </font>
        <numFmt numFmtId="32" formatCode="_-* #,##0\ &quot;Kč&quot;_-;\-* #,##0\ &quot;Kč&quot;_-;_-* &quot;-&quot;\ &quot;Kč&quot;_-;_-@_-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H34">
        <v>40000</v>
      </nc>
      <ndxf>
        <font>
          <b/>
          <color rgb="FFFF0000"/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230" sId="1" numFmtId="34">
    <oc r="G19">
      <v>100000</v>
    </oc>
    <nc r="G19">
      <v>50000</v>
    </nc>
  </rcc>
  <rcc rId="231" sId="1">
    <oc r="E7" t="inlineStr">
      <is>
        <t>spolek</t>
      </is>
    </oc>
    <nc r="E7" t="inlineStr">
      <is>
        <t>příspěvková organizace</t>
      </is>
    </nc>
  </rcc>
  <rfmt sheetId="1" sqref="E7">
    <dxf>
      <alignment horizontal="center" readingOrder="0"/>
    </dxf>
  </rfmt>
  <rcc rId="232" sId="1" odxf="1" dxf="1">
    <oc r="E8" t="inlineStr">
      <is>
        <t>spolek</t>
      </is>
    </oc>
    <nc r="E8" t="inlineStr">
      <is>
        <t>příspěvková organizace</t>
      </is>
    </nc>
    <ndxf>
      <alignment horizontal="center" readingOrder="0"/>
    </ndxf>
  </rcc>
  <rcc rId="233" sId="1" odxf="1" dxf="1">
    <oc r="E9" t="inlineStr">
      <is>
        <t>spolek</t>
      </is>
    </oc>
    <nc r="E9" t="inlineStr">
      <is>
        <t>příspěvková organizace</t>
      </is>
    </nc>
    <ndxf>
      <alignment horizontal="center" readingOrder="0"/>
    </ndxf>
  </rcc>
  <rcc rId="234" sId="1" odxf="1" dxf="1">
    <oc r="E12" t="inlineStr">
      <is>
        <t>spolek</t>
      </is>
    </oc>
    <nc r="E12" t="inlineStr">
      <is>
        <t>příspěvková organizace</t>
      </is>
    </nc>
    <ndxf>
      <alignment horizontal="center" readingOrder="0"/>
    </ndxf>
  </rcc>
  <rcc rId="235" sId="1" odxf="1" dxf="1">
    <oc r="E22" t="inlineStr">
      <is>
        <t>spolek</t>
      </is>
    </oc>
    <nc r="E22" t="inlineStr">
      <is>
        <t>příspěvková organizace</t>
      </is>
    </nc>
    <ndxf>
      <alignment horizontal="center" readingOrder="0"/>
    </ndxf>
  </rcc>
  <rcc rId="236" sId="1" odxf="1" dxf="1">
    <oc r="E24" t="inlineStr">
      <is>
        <t>spolek</t>
      </is>
    </oc>
    <nc r="E24" t="inlineStr">
      <is>
        <t>příspěvková organizace</t>
      </is>
    </nc>
    <ndxf>
      <alignment horizontal="center" readingOrder="0"/>
    </ndxf>
  </rcc>
  <rcc rId="237" sId="1" odxf="1" dxf="1">
    <oc r="E31" t="inlineStr">
      <is>
        <t>spolek</t>
      </is>
    </oc>
    <nc r="E31" t="inlineStr">
      <is>
        <t>příspěvková organizace</t>
      </is>
    </nc>
    <ndxf>
      <alignment horizontal="center" readingOrder="0"/>
    </ndxf>
  </rcc>
  <rcc rId="238" sId="1" odxf="1" dxf="1">
    <nc r="E33" t="inlineStr">
      <is>
        <t>příspěvková organizace</t>
      </is>
    </nc>
    <ndxf>
      <alignment horizontal="center" readingOrder="0"/>
    </ndxf>
  </rcc>
  <rcc rId="239" sId="1">
    <oc r="E21" t="inlineStr">
      <is>
        <t>spolek</t>
      </is>
    </oc>
    <nc r="E21" t="inlineStr">
      <is>
        <t>obecně prospěšná společnost</t>
      </is>
    </nc>
  </rcc>
  <rfmt sheetId="1" sqref="E1:E1048576">
    <dxf>
      <alignment horizontal="center" readingOrder="0"/>
    </dxf>
  </rfmt>
  <rfmt sheetId="1" sqref="H6" start="0" length="0">
    <dxf>
      <numFmt numFmtId="14" formatCode="0.00%"/>
    </dxf>
  </rfmt>
  <rcc rId="240" sId="1" odxf="1" dxf="1" numFmtId="14">
    <nc r="H7">
      <v>0.1984126984126984</v>
    </nc>
    <ndxf>
      <numFmt numFmtId="14" formatCode="0.00%"/>
    </ndxf>
  </rcc>
  <rcc rId="241" sId="1" odxf="1" dxf="1" numFmtId="14">
    <nc r="H8">
      <v>0.7</v>
    </nc>
    <ndxf>
      <numFmt numFmtId="14" formatCode="0.00%"/>
    </ndxf>
  </rcc>
  <rcc rId="242" sId="1" odxf="1" dxf="1" numFmtId="14">
    <nc r="H9">
      <v>0.69951923076923073</v>
    </nc>
    <ndxf>
      <numFmt numFmtId="14" formatCode="0.00%"/>
    </ndxf>
  </rcc>
  <rcc rId="243" sId="1" odxf="1" dxf="1" numFmtId="14">
    <nc r="H10">
      <v>0.18832391713747645</v>
    </nc>
    <ndxf>
      <numFmt numFmtId="14" formatCode="0.00%"/>
    </ndxf>
  </rcc>
  <rcc rId="244" sId="1" odxf="1" dxf="1" numFmtId="14">
    <nc r="H11">
      <v>0.68627450980392157</v>
    </nc>
    <ndxf>
      <numFmt numFmtId="14" formatCode="0.00%"/>
    </ndxf>
  </rcc>
  <rcc rId="245" sId="1" odxf="1" dxf="1" numFmtId="14">
    <nc r="H12">
      <v>0.26415094339622641</v>
    </nc>
    <ndxf>
      <numFmt numFmtId="14" formatCode="0.00%"/>
    </ndxf>
  </rcc>
  <rcc rId="246" sId="1" odxf="1" dxf="1" numFmtId="14">
    <nc r="H13">
      <v>0.69780219780219777</v>
    </nc>
    <ndxf>
      <numFmt numFmtId="14" formatCode="0.00%"/>
    </ndxf>
  </rcc>
  <rcc rId="247" sId="1" odxf="1" dxf="1" numFmtId="14">
    <nc r="H14">
      <v>0.7</v>
    </nc>
    <ndxf>
      <numFmt numFmtId="14" formatCode="0.00%"/>
    </ndxf>
  </rcc>
  <rcc rId="248" sId="1" odxf="1" dxf="1" numFmtId="14">
    <nc r="H15">
      <v>0.53804347826086951</v>
    </nc>
    <ndxf>
      <numFmt numFmtId="14" formatCode="0.00%"/>
    </ndxf>
  </rcc>
  <rcc rId="249" sId="1" odxf="1" dxf="1" numFmtId="14">
    <nc r="H16">
      <v>0.53846153846153844</v>
    </nc>
    <ndxf>
      <numFmt numFmtId="14" formatCode="0.00%"/>
    </ndxf>
  </rcc>
  <rcc rId="250" sId="1" odxf="1" dxf="1" numFmtId="14">
    <nc r="H17">
      <v>9.5238095238095233E-2</v>
    </nc>
    <ndxf>
      <numFmt numFmtId="14" formatCode="0.00%"/>
    </ndxf>
  </rcc>
  <rcc rId="251" sId="1" odxf="1" dxf="1" numFmtId="14">
    <nc r="H18">
      <v>0.68965517241379315</v>
    </nc>
    <ndxf>
      <numFmt numFmtId="14" formatCode="0.00%"/>
    </ndxf>
  </rcc>
  <rcc rId="252" sId="1" odxf="1" dxf="1" numFmtId="14">
    <nc r="H19">
      <v>0.58275058275058278</v>
    </nc>
    <ndxf>
      <numFmt numFmtId="14" formatCode="0.00%"/>
    </ndxf>
  </rcc>
  <rcc rId="253" sId="1" odxf="1" dxf="1" numFmtId="14">
    <nc r="H20">
      <v>0.7</v>
    </nc>
    <ndxf>
      <numFmt numFmtId="14" formatCode="0.00%"/>
    </ndxf>
  </rcc>
  <rcc rId="254" sId="1" odxf="1" dxf="1" numFmtId="14">
    <nc r="H21">
      <v>0.65441176470588236</v>
    </nc>
    <ndxf>
      <numFmt numFmtId="14" formatCode="0.00%"/>
    </ndxf>
  </rcc>
  <rcc rId="255" sId="1" odxf="1" dxf="1" numFmtId="14">
    <nc r="H22">
      <v>0.5</v>
    </nc>
    <ndxf>
      <numFmt numFmtId="14" formatCode="0.00%"/>
    </ndxf>
  </rcc>
  <rcc rId="256" sId="1" odxf="1" dxf="1" numFmtId="14">
    <nc r="H23">
      <v>0.69767441860465118</v>
    </nc>
    <ndxf>
      <numFmt numFmtId="14" formatCode="0.00%"/>
    </ndxf>
  </rcc>
  <rcc rId="257" sId="1" odxf="1" dxf="1" numFmtId="14">
    <nc r="H24">
      <v>0.51630434782608692</v>
    </nc>
    <ndxf>
      <numFmt numFmtId="14" formatCode="0.00%"/>
    </ndxf>
  </rcc>
  <rcc rId="258" sId="1" odxf="1" dxf="1" numFmtId="14">
    <nc r="H25">
      <v>0.5</v>
    </nc>
    <ndxf>
      <numFmt numFmtId="14" formatCode="0.00%"/>
    </ndxf>
  </rcc>
  <rcc rId="259" sId="1" odxf="1" dxf="1" numFmtId="14">
    <nc r="H26">
      <v>0.36496350364963503</v>
    </nc>
    <ndxf>
      <numFmt numFmtId="14" formatCode="0.00%"/>
    </ndxf>
  </rcc>
  <rcc rId="260" sId="1" odxf="1" dxf="1" numFmtId="14">
    <nc r="H27">
      <v>0.53191489361702127</v>
    </nc>
    <ndxf>
      <numFmt numFmtId="14" formatCode="0.00%"/>
    </ndxf>
  </rcc>
  <rcc rId="261" sId="1" odxf="1" dxf="1" numFmtId="14">
    <nc r="H28">
      <v>0.36007462686567165</v>
    </nc>
    <ndxf>
      <numFmt numFmtId="14" formatCode="0.00%"/>
    </ndxf>
  </rcc>
  <rcc rId="262" sId="1" odxf="1" dxf="1" numFmtId="14">
    <nc r="H29">
      <v>0.69930069930069927</v>
    </nc>
    <ndxf>
      <numFmt numFmtId="14" formatCode="0.00%"/>
    </ndxf>
  </rcc>
  <rcc rId="263" sId="1" odxf="1" dxf="1" numFmtId="14">
    <nc r="H30">
      <v>0.69957686882933712</v>
    </nc>
    <ndxf>
      <numFmt numFmtId="14" formatCode="0.00%"/>
    </ndxf>
  </rcc>
  <rcc rId="264" sId="1" odxf="1" dxf="1" numFmtId="14">
    <nc r="H31">
      <v>0.69178082191780821</v>
    </nc>
    <ndxf>
      <numFmt numFmtId="14" formatCode="0.00%"/>
    </ndxf>
  </rcc>
  <rcc rId="265" sId="1" odxf="1" dxf="1" numFmtId="14">
    <nc r="H32">
      <v>0.49836494440810986</v>
    </nc>
    <ndxf>
      <numFmt numFmtId="14" formatCode="0.00%"/>
    </ndxf>
  </rcc>
  <rcc rId="266" sId="1" odxf="1" dxf="1" numFmtId="14">
    <nc r="H33">
      <v>0.69686411149825789</v>
    </nc>
    <ndxf>
      <numFmt numFmtId="14" formatCode="0.00%"/>
    </ndxf>
  </rcc>
  <rcc rId="267" sId="1" odxf="1" dxf="1" numFmtId="14">
    <nc r="H34">
      <v>0.36832412523020258</v>
    </nc>
    <ndxf>
      <numFmt numFmtId="14" formatCode="0.00%"/>
    </ndxf>
  </rcc>
  <rfmt sheetId="1" sqref="H6" start="0" length="0">
    <dxf>
      <font>
        <b/>
        <name val="Tahoma"/>
        <scheme val="none"/>
      </font>
      <numFmt numFmtId="164" formatCode="#,##0\ &quot;Kč&quot;"/>
      <fill>
        <patternFill patternType="solid">
          <bgColor indexed="22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rc rId="268" sId="1" ref="I1:I1048576" action="deleteCol">
    <rfmt sheetId="1" xfDxf="1" sqref="I1:I1048576" start="0" length="0">
      <dxf>
        <font/>
      </dxf>
    </rfmt>
    <rfmt sheetId="1" sqref="I1" start="0" length="0">
      <dxf/>
    </rfmt>
    <rfmt sheetId="1" sqref="I2" start="0" length="0">
      <dxf/>
    </rfmt>
    <rfmt sheetId="1" sqref="I3" start="0" length="0">
      <dxf/>
    </rfmt>
    <rfmt sheetId="1" sqref="I4" start="0" length="0">
      <dxf>
        <font>
          <b/>
        </font>
        <protection locked="0"/>
      </dxf>
    </rfmt>
    <rfmt sheetId="1" sqref="I5" start="0" length="0">
      <dxf/>
    </rfmt>
    <rcc rId="0" sId="1" dxf="1">
      <nc r="I7">
        <f>#REF!/G7</f>
      </nc>
      <ndxf>
        <font>
          <b/>
          <name val="Tahoma"/>
          <scheme val="none"/>
        </font>
        <numFmt numFmtId="14" formatCode="0.0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I8">
        <f>#REF!/G8</f>
      </nc>
      <ndxf>
        <font>
          <b/>
          <name val="Tahoma"/>
          <scheme val="none"/>
        </font>
        <numFmt numFmtId="14" formatCode="0.0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I9">
        <f>#REF!/G9</f>
      </nc>
      <ndxf>
        <font>
          <b/>
          <name val="Tahoma"/>
          <scheme val="none"/>
        </font>
        <numFmt numFmtId="14" formatCode="0.0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I10">
        <f>#REF!/G10</f>
      </nc>
      <ndxf>
        <font>
          <b/>
          <name val="Tahoma"/>
          <scheme val="none"/>
        </font>
        <numFmt numFmtId="14" formatCode="0.0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I11">
        <f>#REF!/G11</f>
      </nc>
      <ndxf>
        <font>
          <b/>
          <name val="Tahoma"/>
          <scheme val="none"/>
        </font>
        <numFmt numFmtId="14" formatCode="0.0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I12">
        <f>#REF!/G12</f>
      </nc>
      <ndxf>
        <font>
          <b/>
          <name val="Tahoma"/>
          <scheme val="none"/>
        </font>
        <numFmt numFmtId="14" formatCode="0.0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I13">
        <f>#REF!/G13</f>
      </nc>
      <ndxf>
        <font>
          <b/>
          <name val="Tahoma"/>
          <scheme val="none"/>
        </font>
        <numFmt numFmtId="14" formatCode="0.0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I14">
        <f>#REF!/G14</f>
      </nc>
      <ndxf>
        <font>
          <b/>
          <name val="Tahoma"/>
          <scheme val="none"/>
        </font>
        <numFmt numFmtId="14" formatCode="0.0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I15">
        <f>#REF!/G15</f>
      </nc>
      <ndxf>
        <font>
          <b/>
          <name val="Tahoma"/>
          <scheme val="none"/>
        </font>
        <numFmt numFmtId="14" formatCode="0.0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I16">
        <f>#REF!/G16</f>
      </nc>
      <ndxf>
        <font>
          <b/>
          <name val="Tahoma"/>
          <scheme val="none"/>
        </font>
        <numFmt numFmtId="14" formatCode="0.0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I17">
        <f>#REF!/G17</f>
      </nc>
      <ndxf>
        <font>
          <b/>
          <name val="Tahoma"/>
          <scheme val="none"/>
        </font>
        <numFmt numFmtId="14" formatCode="0.0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I18">
        <f>#REF!/G18</f>
      </nc>
      <ndxf>
        <font>
          <b/>
          <name val="Tahoma"/>
          <scheme val="none"/>
        </font>
        <numFmt numFmtId="14" formatCode="0.0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I19">
        <f>H19/G19</f>
      </nc>
      <ndxf>
        <font>
          <b/>
          <name val="Tahoma"/>
          <scheme val="none"/>
        </font>
        <numFmt numFmtId="14" formatCode="0.0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I20">
        <f>#REF!/G20</f>
      </nc>
      <ndxf>
        <font>
          <b/>
          <name val="Tahoma"/>
          <scheme val="none"/>
        </font>
        <numFmt numFmtId="14" formatCode="0.0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I21">
        <f>#REF!/G21</f>
      </nc>
      <ndxf>
        <font>
          <b/>
          <name val="Tahoma"/>
          <scheme val="none"/>
        </font>
        <numFmt numFmtId="14" formatCode="0.0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I22">
        <f>#REF!/G22</f>
      </nc>
      <ndxf>
        <font>
          <b/>
          <name val="Tahoma"/>
          <scheme val="none"/>
        </font>
        <numFmt numFmtId="14" formatCode="0.0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I23">
        <f>#REF!/G23</f>
      </nc>
      <ndxf>
        <font>
          <b/>
          <name val="Tahoma"/>
          <scheme val="none"/>
        </font>
        <numFmt numFmtId="14" formatCode="0.0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I24">
        <f>#REF!/G24</f>
      </nc>
      <ndxf>
        <font>
          <b/>
          <name val="Tahoma"/>
          <scheme val="none"/>
        </font>
        <numFmt numFmtId="14" formatCode="0.0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I25">
        <f>#REF!/G25</f>
      </nc>
      <ndxf>
        <font>
          <b/>
          <name val="Tahoma"/>
          <scheme val="none"/>
        </font>
        <numFmt numFmtId="14" formatCode="0.0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I26">
        <f>#REF!/G26</f>
      </nc>
      <ndxf>
        <font>
          <b/>
          <name val="Tahoma"/>
          <scheme val="none"/>
        </font>
        <numFmt numFmtId="14" formatCode="0.0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I27">
        <f>#REF!/G27</f>
      </nc>
      <ndxf>
        <font>
          <b/>
          <name val="Tahoma"/>
          <scheme val="none"/>
        </font>
        <numFmt numFmtId="14" formatCode="0.0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I28">
        <f>#REF!/G28</f>
      </nc>
      <ndxf>
        <font>
          <b/>
          <name val="Tahoma"/>
          <scheme val="none"/>
        </font>
        <numFmt numFmtId="14" formatCode="0.0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I29">
        <f>#REF!/G29</f>
      </nc>
      <ndxf>
        <font>
          <b/>
          <name val="Tahoma"/>
          <scheme val="none"/>
        </font>
        <numFmt numFmtId="14" formatCode="0.0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I30">
        <f>#REF!/G30</f>
      </nc>
      <ndxf>
        <font>
          <b/>
          <name val="Tahoma"/>
          <scheme val="none"/>
        </font>
        <numFmt numFmtId="14" formatCode="0.0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I31">
        <f>#REF!/G31</f>
      </nc>
      <ndxf>
        <font>
          <b/>
          <name val="Tahoma"/>
          <scheme val="none"/>
        </font>
        <numFmt numFmtId="14" formatCode="0.0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I32">
        <f>#REF!/G32</f>
      </nc>
      <ndxf>
        <font>
          <b/>
          <name val="Tahoma"/>
          <scheme val="none"/>
        </font>
        <numFmt numFmtId="14" formatCode="0.0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I33">
        <f>#REF!/G33</f>
      </nc>
      <ndxf>
        <font>
          <b/>
          <name val="Tahoma"/>
          <scheme val="none"/>
        </font>
        <numFmt numFmtId="14" formatCode="0.0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I34">
        <f>#REF!/G34</f>
      </nc>
      <ndxf>
        <font>
          <b/>
          <name val="Tahoma"/>
          <scheme val="none"/>
        </font>
        <numFmt numFmtId="14" formatCode="0.0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</rrc>
  <rfmt sheetId="1" sqref="A23:A34" start="0" length="0">
    <dxf>
      <border>
        <left style="thin">
          <color indexed="64"/>
        </left>
      </border>
    </dxf>
  </rfmt>
  <rfmt sheetId="1" sqref="H23:H34" start="0" length="0">
    <dxf>
      <border>
        <right style="thin">
          <color indexed="64"/>
        </right>
      </border>
    </dxf>
  </rfmt>
  <rfmt sheetId="1" sqref="A34:H34" start="0" length="0">
    <dxf>
      <border>
        <bottom style="thin">
          <color indexed="64"/>
        </bottom>
      </border>
    </dxf>
  </rfmt>
  <rfmt sheetId="1" sqref="I6" start="0" length="0">
    <dxf>
      <font>
        <b/>
        <sz val="8"/>
        <name val="Tahoma"/>
        <scheme val="none"/>
      </font>
      <fill>
        <patternFill patternType="solid">
          <bgColor indexed="22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I7" start="0" length="0">
    <dxf>
      <font>
        <sz val="8"/>
        <name val="Tahoma"/>
        <scheme val="none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" sqref="I8" start="0" length="0">
    <dxf>
      <font>
        <sz val="8"/>
        <name val="Tahoma"/>
        <scheme val="none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9" start="0" length="0">
    <dxf>
      <font>
        <sz val="8"/>
        <name val="Tahoma"/>
        <scheme val="none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10" start="0" length="0">
    <dxf>
      <font>
        <sz val="8"/>
        <name val="Tahoma"/>
        <scheme val="none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11" start="0" length="0">
    <dxf>
      <font>
        <sz val="8"/>
        <name val="Tahoma"/>
        <scheme val="none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12" start="0" length="0">
    <dxf>
      <font>
        <sz val="8"/>
        <name val="Tahoma"/>
        <scheme val="none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13" start="0" length="0">
    <dxf>
      <font>
        <sz val="8"/>
        <name val="Tahoma"/>
        <scheme val="none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14" start="0" length="0">
    <dxf>
      <font>
        <sz val="8"/>
        <name val="Tahoma"/>
        <scheme val="none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15" start="0" length="0">
    <dxf>
      <font>
        <sz val="8"/>
        <name val="Tahoma"/>
        <scheme val="none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16" start="0" length="0">
    <dxf>
      <font>
        <sz val="8"/>
        <name val="Tahoma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17" start="0" length="0">
    <dxf>
      <font>
        <sz val="8"/>
        <name val="Tahoma"/>
        <scheme val="none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18" start="0" length="0">
    <dxf>
      <font>
        <sz val="8"/>
        <name val="Tahoma"/>
        <scheme val="none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19" start="0" length="0">
    <dxf>
      <font>
        <sz val="8"/>
        <name val="Tahoma"/>
        <scheme val="none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0" start="0" length="0">
    <dxf>
      <font>
        <sz val="8"/>
        <name val="Tahoma"/>
        <scheme val="none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1" start="0" length="0">
    <dxf>
      <font>
        <sz val="8"/>
        <name val="Tahoma"/>
        <scheme val="none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2" start="0" length="0">
    <dxf>
      <font>
        <sz val="8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3" start="0" length="0">
    <dxf>
      <font>
        <sz val="8"/>
        <name val="Tahoma"/>
        <scheme val="none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4" start="0" length="0">
    <dxf>
      <font>
        <sz val="8"/>
        <name val="Tahoma"/>
        <scheme val="none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5" start="0" length="0">
    <dxf>
      <font>
        <sz val="8"/>
        <name val="Tahoma"/>
        <scheme val="none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6" start="0" length="0">
    <dxf>
      <font>
        <sz val="8"/>
        <name val="Tahoma"/>
        <scheme val="none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7" start="0" length="0">
    <dxf>
      <font>
        <sz val="8"/>
        <name val="Tahoma"/>
        <scheme val="none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8" start="0" length="0">
    <dxf>
      <font>
        <sz val="8"/>
        <name val="Tahoma"/>
        <scheme val="none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9" start="0" length="0">
    <dxf>
      <font>
        <sz val="8"/>
        <name val="Tahoma"/>
        <scheme val="none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30" start="0" length="0">
    <dxf>
      <font>
        <sz val="8"/>
        <name val="Tahoma"/>
        <scheme val="none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31" start="0" length="0">
    <dxf>
      <font>
        <sz val="8"/>
        <name val="Tahoma"/>
        <scheme val="none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32" start="0" length="0">
    <dxf>
      <font>
        <sz val="8"/>
        <name val="Tahoma"/>
        <scheme val="none"/>
      </font>
      <numFmt numFmtId="1" formatCode="0"/>
      <alignment horizontal="center" vertical="center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I33" start="0" length="0">
    <dxf>
      <font>
        <sz val="8"/>
        <name val="Tahoma"/>
        <scheme val="none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34" start="0" length="0">
    <dxf>
      <font>
        <sz val="8"/>
        <name val="Tahoma"/>
        <scheme val="none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69" sId="1" odxf="1" dxf="1">
    <nc r="A33" t="inlineStr">
      <is>
        <t>27.</t>
      </is>
    </nc>
    <odxf>
      <font/>
      <alignment horizontal="general" vertical="bottom" readingOrder="0"/>
    </odxf>
    <ndxf>
      <font>
        <name val="Tahoma"/>
        <scheme val="none"/>
      </font>
      <alignment horizontal="center" vertical="center" readingOrder="0"/>
    </ndxf>
  </rcc>
  <rcc rId="270" sId="1" odxf="1" dxf="1">
    <nc r="A34" t="inlineStr">
      <is>
        <t>28.</t>
      </is>
    </nc>
    <odxf>
      <font/>
      <alignment horizontal="general" vertical="bottom" readingOrder="0"/>
    </odxf>
    <ndxf>
      <font>
        <name val="Tahoma"/>
        <scheme val="none"/>
      </font>
      <alignment horizontal="center" vertical="center" readingOrder="0"/>
    </ndxf>
  </rcc>
  <rfmt sheetId="1" sqref="I31:I32" start="0" length="0">
    <dxf>
      <border>
        <right style="thin">
          <color indexed="64"/>
        </right>
      </border>
    </dxf>
  </rfmt>
  <rfmt sheetId="1" sqref="I3" start="0" length="0">
    <dxf>
      <font>
        <name val="Tahoma"/>
        <scheme val="none"/>
      </font>
      <alignment horizontal="center" vertical="top" readingOrder="0"/>
    </dxf>
  </rfmt>
  <rfmt sheetId="1" sqref="I6" start="0" length="0">
    <dxf>
      <font>
        <sz val="8"/>
        <name val="Tahoma"/>
        <scheme val="none"/>
      </font>
    </dxf>
  </rfmt>
  <rcc rId="271" sId="1" odxf="1" dxf="1">
    <nc r="I7" t="inlineStr">
      <is>
        <t>1.1. - 30.11.2015</t>
      </is>
    </nc>
    <ndxf>
      <font>
        <sz val="8"/>
        <name val="Tahoma"/>
        <scheme val="none"/>
      </font>
      <numFmt numFmtId="0" formatCode="General"/>
      <fill>
        <patternFill patternType="solid">
          <bgColor indexed="9"/>
        </patternFill>
      </fill>
    </ndxf>
  </rcc>
  <rcc rId="272" sId="1" odxf="1" dxf="1">
    <nc r="I8" t="inlineStr">
      <is>
        <t>1.1. - 31.12.2015</t>
      </is>
    </nc>
    <ndxf>
      <font>
        <sz val="8"/>
        <name val="Tahoma"/>
        <scheme val="none"/>
      </font>
      <numFmt numFmtId="0" formatCode="General"/>
      <fill>
        <patternFill patternType="solid">
          <bgColor indexed="9"/>
        </patternFill>
      </fill>
      <border outline="0">
        <top/>
      </border>
    </ndxf>
  </rcc>
  <rcc rId="273" sId="1" odxf="1" dxf="1">
    <nc r="I9" t="inlineStr">
      <is>
        <t>1.1. - 31.12.2015</t>
      </is>
    </nc>
    <ndxf>
      <font>
        <sz val="8"/>
        <name val="Tahoma"/>
        <scheme val="none"/>
      </font>
      <numFmt numFmtId="0" formatCode="General"/>
      <fill>
        <patternFill patternType="solid">
          <bgColor indexed="9"/>
        </patternFill>
      </fill>
      <border outline="0">
        <top/>
      </border>
    </ndxf>
  </rcc>
  <rcc rId="274" sId="1" odxf="1" dxf="1">
    <nc r="I10" t="inlineStr">
      <is>
        <t>1.1. - 31.12.2015</t>
      </is>
    </nc>
    <ndxf>
      <font>
        <sz val="8"/>
        <name val="Tahoma"/>
        <scheme val="none"/>
      </font>
      <numFmt numFmtId="0" formatCode="General"/>
      <fill>
        <patternFill patternType="solid">
          <bgColor indexed="9"/>
        </patternFill>
      </fill>
      <border outline="0">
        <top/>
      </border>
    </ndxf>
  </rcc>
  <rcc rId="275" sId="1" odxf="1" dxf="1">
    <nc r="I11" t="inlineStr">
      <is>
        <t>1.1. - 31.12.2015</t>
      </is>
    </nc>
    <ndxf>
      <font>
        <sz val="8"/>
        <name val="Tahoma"/>
        <scheme val="none"/>
      </font>
      <numFmt numFmtId="0" formatCode="General"/>
      <fill>
        <patternFill patternType="solid">
          <bgColor indexed="9"/>
        </patternFill>
      </fill>
      <border outline="0">
        <top/>
      </border>
    </ndxf>
  </rcc>
  <rcc rId="276" sId="1" odxf="1" dxf="1">
    <nc r="I12" t="inlineStr">
      <is>
        <t>1.1. - 31.12.2015</t>
      </is>
    </nc>
    <ndxf>
      <font>
        <sz val="8"/>
        <name val="Tahoma"/>
        <scheme val="none"/>
      </font>
      <numFmt numFmtId="0" formatCode="General"/>
      <fill>
        <patternFill patternType="solid">
          <bgColor indexed="9"/>
        </patternFill>
      </fill>
      <border outline="0">
        <top/>
      </border>
    </ndxf>
  </rcc>
  <rcc rId="277" sId="1" odxf="1" dxf="1">
    <nc r="I13" t="inlineStr">
      <is>
        <t>1.1. - 31.12.2015</t>
      </is>
    </nc>
    <ndxf>
      <font>
        <sz val="8"/>
        <name val="Tahoma"/>
        <scheme val="none"/>
      </font>
      <numFmt numFmtId="0" formatCode="General"/>
      <fill>
        <patternFill patternType="solid">
          <bgColor indexed="9"/>
        </patternFill>
      </fill>
      <border outline="0">
        <top/>
      </border>
    </ndxf>
  </rcc>
  <rcc rId="278" sId="1" odxf="1" dxf="1">
    <nc r="I14" t="inlineStr">
      <is>
        <t>1.1. - 30.10.2015</t>
      </is>
    </nc>
    <ndxf>
      <font>
        <sz val="8"/>
        <name val="Tahoma"/>
        <scheme val="none"/>
      </font>
      <numFmt numFmtId="0" formatCode="General"/>
      <fill>
        <patternFill patternType="solid">
          <bgColor indexed="9"/>
        </patternFill>
      </fill>
      <border outline="0">
        <top/>
      </border>
    </ndxf>
  </rcc>
  <rcc rId="279" sId="1" odxf="1" dxf="1">
    <nc r="I15" t="inlineStr">
      <is>
        <t>1.1. - 31.12.2015</t>
      </is>
    </nc>
    <ndxf>
      <font>
        <sz val="8"/>
        <name val="Tahoma"/>
        <scheme val="none"/>
      </font>
      <numFmt numFmtId="0" formatCode="General"/>
      <fill>
        <patternFill patternType="solid">
          <bgColor indexed="9"/>
        </patternFill>
      </fill>
      <border outline="0">
        <top/>
      </border>
    </ndxf>
  </rcc>
  <rcc rId="280" sId="1" odxf="1" dxf="1">
    <nc r="I16" t="inlineStr">
      <is>
        <t>1.3. - 1.9.2015</t>
      </is>
    </nc>
    <ndxf>
      <font>
        <sz val="8"/>
        <name val="Tahoma"/>
        <scheme val="none"/>
      </font>
      <fill>
        <patternFill patternType="solid">
          <bgColor indexed="9"/>
        </patternFill>
      </fill>
      <border outline="0">
        <top/>
      </border>
    </ndxf>
  </rcc>
  <rcc rId="281" sId="1" odxf="1" dxf="1">
    <nc r="I17" t="inlineStr">
      <is>
        <t>1.1. - 31.12.2015</t>
      </is>
    </nc>
    <ndxf>
      <font>
        <sz val="8"/>
        <name val="Tahoma"/>
        <scheme val="none"/>
      </font>
      <numFmt numFmtId="0" formatCode="General"/>
      <fill>
        <patternFill patternType="solid">
          <bgColor indexed="9"/>
        </patternFill>
      </fill>
      <border outline="0">
        <top/>
      </border>
    </ndxf>
  </rcc>
  <rcc rId="282" sId="1" odxf="1" dxf="1">
    <nc r="I18" t="inlineStr">
      <is>
        <t>1.1. - 30.11.2015</t>
      </is>
    </nc>
    <ndxf>
      <font>
        <sz val="8"/>
        <name val="Tahoma"/>
        <scheme val="none"/>
      </font>
      <numFmt numFmtId="0" formatCode="General"/>
      <fill>
        <patternFill patternType="solid">
          <bgColor indexed="9"/>
        </patternFill>
      </fill>
      <border outline="0">
        <top/>
      </border>
    </ndxf>
  </rcc>
  <rcc rId="283" sId="1" odxf="1" dxf="1">
    <nc r="I19" t="inlineStr">
      <is>
        <t>1.1. - 31.10.2015</t>
      </is>
    </nc>
    <ndxf>
      <font>
        <sz val="8"/>
        <name val="Tahoma"/>
        <scheme val="none"/>
      </font>
      <numFmt numFmtId="0" formatCode="General"/>
      <fill>
        <patternFill patternType="solid">
          <bgColor indexed="9"/>
        </patternFill>
      </fill>
      <border outline="0">
        <top/>
      </border>
    </ndxf>
  </rcc>
  <rcc rId="284" sId="1" odxf="1" dxf="1">
    <nc r="I20" t="inlineStr">
      <is>
        <t>1.1. - 31.12.2015</t>
      </is>
    </nc>
    <ndxf>
      <font>
        <sz val="8"/>
        <name val="Tahoma"/>
        <scheme val="none"/>
      </font>
      <numFmt numFmtId="0" formatCode="General"/>
      <fill>
        <patternFill patternType="solid">
          <bgColor indexed="9"/>
        </patternFill>
      </fill>
      <border outline="0">
        <top/>
      </border>
    </ndxf>
  </rcc>
  <rcc rId="285" sId="1" odxf="1" dxf="1">
    <nc r="I21" t="inlineStr">
      <is>
        <t>1.8. - 30.11.2015</t>
      </is>
    </nc>
    <ndxf>
      <font>
        <sz val="8"/>
        <name val="Tahoma"/>
        <scheme val="none"/>
      </font>
      <numFmt numFmtId="0" formatCode="General"/>
      <fill>
        <patternFill patternType="solid">
          <bgColor indexed="9"/>
        </patternFill>
      </fill>
      <border outline="0">
        <top/>
      </border>
    </ndxf>
  </rcc>
  <rcc rId="286" sId="1" odxf="1" dxf="1">
    <nc r="I22" t="inlineStr">
      <is>
        <t>1.1. - 31.12.2015</t>
      </is>
    </nc>
    <ndxf>
      <font>
        <sz val="8"/>
        <name val="Tahoma"/>
        <scheme val="none"/>
      </font>
      <numFmt numFmtId="0" formatCode="General"/>
      <border outline="0">
        <top/>
      </border>
    </ndxf>
  </rcc>
  <rcc rId="287" sId="1" odxf="1" dxf="1">
    <nc r="I23" t="inlineStr">
      <is>
        <t>1.1. - 30.11.2015</t>
      </is>
    </nc>
    <ndxf>
      <font>
        <sz val="8"/>
        <name val="Tahoma"/>
        <scheme val="none"/>
      </font>
      <numFmt numFmtId="0" formatCode="General"/>
      <fill>
        <patternFill patternType="solid">
          <bgColor indexed="9"/>
        </patternFill>
      </fill>
    </ndxf>
  </rcc>
  <rcc rId="288" sId="1" odxf="1" dxf="1">
    <nc r="I24" t="inlineStr">
      <is>
        <t>1.1. - 31.12.2015</t>
      </is>
    </nc>
    <ndxf>
      <font>
        <sz val="8"/>
        <name val="Tahoma"/>
        <scheme val="none"/>
      </font>
      <numFmt numFmtId="0" formatCode="General"/>
      <fill>
        <patternFill patternType="solid">
          <bgColor indexed="9"/>
        </patternFill>
      </fill>
    </ndxf>
  </rcc>
  <rcc rId="289" sId="1" odxf="1" dxf="1">
    <nc r="I25" t="inlineStr">
      <is>
        <t>1.8. - 31.12.2015</t>
      </is>
    </nc>
    <ndxf>
      <font>
        <sz val="8"/>
        <name val="Tahoma"/>
        <scheme val="none"/>
      </font>
      <numFmt numFmtId="0" formatCode="General"/>
      <fill>
        <patternFill patternType="solid">
          <bgColor indexed="9"/>
        </patternFill>
      </fill>
    </ndxf>
  </rcc>
  <rcc rId="290" sId="1" odxf="1" dxf="1">
    <nc r="I26" t="inlineStr">
      <is>
        <t>1.1. - 31.12.2015</t>
      </is>
    </nc>
    <ndxf>
      <font>
        <sz val="8"/>
        <name val="Tahoma"/>
        <scheme val="none"/>
      </font>
      <numFmt numFmtId="0" formatCode="General"/>
      <fill>
        <patternFill patternType="solid">
          <bgColor indexed="9"/>
        </patternFill>
      </fill>
    </ndxf>
  </rcc>
  <rcc rId="291" sId="1" odxf="1" dxf="1">
    <nc r="I27" t="inlineStr">
      <is>
        <t>1.1. - 31.12.2015</t>
      </is>
    </nc>
    <ndxf>
      <font>
        <sz val="8"/>
        <name val="Tahoma"/>
        <scheme val="none"/>
      </font>
      <numFmt numFmtId="0" formatCode="General"/>
      <fill>
        <patternFill patternType="solid">
          <bgColor indexed="9"/>
        </patternFill>
      </fill>
    </ndxf>
  </rcc>
  <rcc rId="292" sId="1" odxf="1" dxf="1">
    <nc r="I28" t="inlineStr">
      <is>
        <t>1.1. - 31.12.2015</t>
      </is>
    </nc>
    <ndxf>
      <font>
        <sz val="8"/>
        <name val="Tahoma"/>
        <scheme val="none"/>
      </font>
      <numFmt numFmtId="0" formatCode="General"/>
      <fill>
        <patternFill patternType="solid">
          <bgColor indexed="9"/>
        </patternFill>
      </fill>
    </ndxf>
  </rcc>
  <rcc rId="293" sId="1" odxf="1" dxf="1">
    <nc r="I29" t="inlineStr">
      <is>
        <t>1.1. - 31.12.2015</t>
      </is>
    </nc>
    <ndxf>
      <font>
        <sz val="8"/>
        <name val="Tahoma"/>
        <scheme val="none"/>
      </font>
      <numFmt numFmtId="0" formatCode="General"/>
      <fill>
        <patternFill patternType="solid">
          <bgColor indexed="9"/>
        </patternFill>
      </fill>
    </ndxf>
  </rcc>
  <rcc rId="294" sId="1" odxf="1" dxf="1">
    <nc r="I30" t="inlineStr">
      <is>
        <t>1.1. - 31.12.2015</t>
      </is>
    </nc>
    <ndxf>
      <font>
        <sz val="8"/>
        <name val="Tahoma"/>
        <scheme val="none"/>
      </font>
      <numFmt numFmtId="0" formatCode="General"/>
      <fill>
        <patternFill patternType="solid">
          <bgColor indexed="9"/>
        </patternFill>
      </fill>
    </ndxf>
  </rcc>
  <rcc rId="295" sId="1" odxf="1" dxf="1">
    <nc r="I31" t="inlineStr">
      <is>
        <t>1.1. - 31.12.2015</t>
      </is>
    </nc>
    <ndxf>
      <font>
        <sz val="8"/>
        <name val="Tahoma"/>
        <scheme val="none"/>
      </font>
      <numFmt numFmtId="0" formatCode="General"/>
      <fill>
        <patternFill patternType="solid">
          <bgColor indexed="9"/>
        </patternFill>
      </fill>
    </ndxf>
  </rcc>
  <rcc rId="296" sId="1" odxf="1" dxf="1">
    <nc r="I32" t="inlineStr">
      <is>
        <t>1.1. - 31.12.2015</t>
      </is>
    </nc>
    <ndxf>
      <font>
        <sz val="8"/>
        <name val="Tahoma"/>
        <scheme val="none"/>
      </font>
      <numFmt numFmtId="0" formatCode="General"/>
      <fill>
        <patternFill patternType="solid">
          <bgColor indexed="9"/>
        </patternFill>
      </fill>
    </ndxf>
  </rcc>
  <rcc rId="297" sId="1" odxf="1" dxf="1">
    <nc r="I33" t="inlineStr">
      <is>
        <t>1.1. - 31.12.2015</t>
      </is>
    </nc>
    <ndxf>
      <font>
        <sz val="8"/>
        <name val="Tahoma"/>
        <scheme val="none"/>
      </font>
      <numFmt numFmtId="0" formatCode="General"/>
      <fill>
        <patternFill patternType="solid">
          <bgColor indexed="9"/>
        </patternFill>
      </fill>
    </ndxf>
  </rcc>
  <rcc rId="298" sId="1" odxf="1" dxf="1">
    <nc r="I34" t="inlineStr">
      <is>
        <t>1.1. - 31.12.2015</t>
      </is>
    </nc>
    <ndxf>
      <font>
        <sz val="8"/>
        <name val="Tahoma"/>
        <scheme val="none"/>
      </font>
      <numFmt numFmtId="0" formatCode="General"/>
      <fill>
        <patternFill patternType="solid">
          <bgColor indexed="9"/>
        </patternFill>
      </fill>
    </ndxf>
  </rcc>
  <rfmt sheetId="1" sqref="I1:I1048576" start="0" length="0">
    <dxf>
      <alignment horizontal="center" vertical="top" readingOrder="0"/>
    </dxf>
  </rfmt>
  <rcc rId="299" sId="1">
    <nc r="H6" t="inlineStr">
      <is>
        <t>podíl požadované dotace na plán.nákl./výdajích v %</t>
      </is>
    </nc>
  </rcc>
  <rcc rId="300" sId="1">
    <nc r="I6" t="inlineStr">
      <is>
        <t>časové použití                od - do</t>
      </is>
    </nc>
  </rcc>
  <rcv guid="{3EB9AB1A-74B7-40A4-83DF-6F7C36D587A9}" action="delete"/>
  <rcv guid="{3EB9AB1A-74B7-40A4-83DF-6F7C36D587A9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EB9AB1A-74B7-40A4-83DF-6F7C36D587A9}" action="delete"/>
  <rcv guid="{3EB9AB1A-74B7-40A4-83DF-6F7C36D587A9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EB9AB1A-74B7-40A4-83DF-6F7C36D587A9}" action="delete"/>
  <rcv guid="{3EB9AB1A-74B7-40A4-83DF-6F7C36D587A9}" action="add"/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is rId="733" sheetId="4" name="[150305_06_0xx_01.xlsx]List4" sheetPosition="3"/>
  <rcc rId="734" sId="4" odxf="1" dxf="1">
    <nc r="A1" t="inlineStr">
      <is>
        <t>Příloha č. 1 k materiálu č. 6/</t>
      </is>
    </nc>
    <odxf>
      <font>
        <sz val="10"/>
        <color auto="1"/>
        <name val="Arial"/>
        <scheme val="none"/>
      </font>
      <alignment horizontal="general" vertical="bottom" wrapText="0" readingOrder="0"/>
    </odxf>
    <ndxf>
      <font>
        <sz val="10"/>
        <color auto="1"/>
        <name val="Tahoma"/>
        <scheme val="none"/>
      </font>
      <alignment horizontal="left" vertical="top" wrapText="1" readingOrder="0"/>
    </ndxf>
  </rcc>
  <rfmt sheetId="4" sqref="H1" start="0" length="0">
    <dxf>
      <font>
        <sz val="10"/>
        <color auto="1"/>
        <name val="Arial"/>
        <scheme val="none"/>
      </font>
    </dxf>
  </rfmt>
  <rfmt sheetId="4" sqref="I1" start="0" length="0">
    <dxf>
      <font>
        <sz val="10"/>
        <color auto="1"/>
        <name val="Arial"/>
        <scheme val="none"/>
      </font>
    </dxf>
  </rfmt>
  <rfmt sheetId="4" sqref="J1" start="0" length="0">
    <dxf>
      <font>
        <sz val="10"/>
        <color auto="1"/>
        <name val="Arial"/>
        <scheme val="none"/>
      </font>
    </dxf>
  </rfmt>
  <rfmt sheetId="4" sqref="A1:XFD1" start="0" length="0">
    <dxf>
      <font>
        <sz val="10"/>
        <color auto="1"/>
        <name val="Arial"/>
        <scheme val="none"/>
      </font>
    </dxf>
  </rfmt>
  <rcc rId="735" sId="4" odxf="1" dxf="1">
    <nc r="A2" t="inlineStr">
      <is>
        <t>Počet stran: 2</t>
      </is>
    </nc>
    <odxf>
      <font>
        <sz val="10"/>
        <color auto="1"/>
        <name val="Arial"/>
        <scheme val="none"/>
      </font>
      <alignment horizontal="general" vertical="bottom" readingOrder="0"/>
    </odxf>
    <ndxf>
      <font>
        <sz val="10"/>
        <color auto="1"/>
        <name val="Tahoma"/>
        <scheme val="none"/>
      </font>
      <alignment horizontal="left" vertical="top" readingOrder="0"/>
    </ndxf>
  </rcc>
  <rfmt sheetId="4" sqref="H2" start="0" length="0">
    <dxf>
      <font>
        <sz val="10"/>
        <color auto="1"/>
        <name val="Arial"/>
        <scheme val="none"/>
      </font>
    </dxf>
  </rfmt>
  <rfmt sheetId="4" sqref="I2" start="0" length="0">
    <dxf>
      <font>
        <sz val="10"/>
        <color auto="1"/>
        <name val="Arial"/>
        <scheme val="none"/>
      </font>
    </dxf>
  </rfmt>
  <rfmt sheetId="4" sqref="J2" start="0" length="0">
    <dxf>
      <font>
        <sz val="10"/>
        <color auto="1"/>
        <name val="Arial"/>
        <scheme val="none"/>
      </font>
    </dxf>
  </rfmt>
  <rfmt sheetId="4" sqref="A2:XFD2" start="0" length="0">
    <dxf>
      <font>
        <sz val="10"/>
        <color auto="1"/>
        <name val="Arial"/>
        <scheme val="none"/>
      </font>
    </dxf>
  </rfmt>
  <rcc rId="736" sId="4" odxf="1" dxf="1">
    <nc r="A3" t="inlineStr">
      <is>
        <t>NÁVRH</t>
      </is>
    </nc>
    <odxf>
      <font>
        <b val="0"/>
        <sz val="10"/>
        <color auto="1"/>
        <name val="Arial"/>
        <scheme val="none"/>
      </font>
      <numFmt numFmtId="0" formatCode="General"/>
      <alignment horizontal="general" vertical="bottom" readingOrder="0"/>
    </odxf>
    <ndxf>
      <font>
        <b/>
        <sz val="10"/>
        <color auto="1"/>
        <name val="Tahoma"/>
        <scheme val="none"/>
      </font>
      <numFmt numFmtId="30" formatCode="@"/>
      <alignment horizontal="left" vertical="top" readingOrder="0"/>
    </ndxf>
  </rcc>
  <rfmt sheetId="4" sqref="B3" start="0" length="0">
    <dxf>
      <font>
        <b/>
        <sz val="8"/>
        <color auto="1"/>
        <name val="Tahoma"/>
        <scheme val="none"/>
      </font>
      <numFmt numFmtId="30" formatCode="@"/>
      <alignment horizontal="left" vertical="top" readingOrder="0"/>
    </dxf>
  </rfmt>
  <rfmt sheetId="4" sqref="C3" start="0" length="0">
    <dxf>
      <font>
        <b/>
        <sz val="8"/>
        <color auto="1"/>
        <name val="Tahoma"/>
        <scheme val="none"/>
      </font>
      <numFmt numFmtId="30" formatCode="@"/>
      <alignment horizontal="left" vertical="center" readingOrder="0"/>
    </dxf>
  </rfmt>
  <rfmt sheetId="4" sqref="D3" start="0" length="0">
    <dxf>
      <font>
        <b/>
        <sz val="8"/>
        <color auto="1"/>
        <name val="Tahoma"/>
        <scheme val="none"/>
      </font>
      <numFmt numFmtId="30" formatCode="@"/>
      <alignment horizontal="left" vertical="center" wrapText="1" readingOrder="0"/>
    </dxf>
  </rfmt>
  <rfmt sheetId="4" sqref="E3" start="0" length="0">
    <dxf>
      <font>
        <b/>
        <sz val="8"/>
        <color auto="1"/>
        <name val="Tahoma"/>
        <scheme val="none"/>
      </font>
      <numFmt numFmtId="30" formatCode="@"/>
      <alignment horizontal="left" vertical="center" wrapText="1" readingOrder="0"/>
    </dxf>
  </rfmt>
  <rfmt sheetId="4" sqref="F3" start="0" length="0">
    <dxf>
      <font>
        <sz val="10"/>
        <color auto="1"/>
        <name val="Tahoma"/>
        <scheme val="none"/>
      </font>
      <alignment horizontal="left" vertical="top" readingOrder="0"/>
    </dxf>
  </rfmt>
  <rfmt sheetId="4" sqref="G3" start="0" length="0">
    <dxf>
      <font>
        <sz val="10"/>
        <color auto="1"/>
        <name val="Tahoma"/>
        <scheme val="none"/>
      </font>
      <numFmt numFmtId="164" formatCode="#,##0\ &quot;Kč&quot;"/>
      <alignment horizontal="left" vertical="top" readingOrder="0"/>
    </dxf>
  </rfmt>
  <rfmt sheetId="4" sqref="H3" start="0" length="0">
    <dxf>
      <font>
        <sz val="10"/>
        <color auto="1"/>
        <name val="Arial"/>
        <scheme val="none"/>
      </font>
    </dxf>
  </rfmt>
  <rfmt sheetId="4" sqref="I3" start="0" length="0">
    <dxf>
      <font>
        <sz val="10"/>
        <color auto="1"/>
        <name val="Tahoma"/>
        <scheme val="none"/>
      </font>
      <alignment horizontal="center" vertical="top" readingOrder="0"/>
    </dxf>
  </rfmt>
  <rfmt sheetId="4" sqref="J3" start="0" length="0">
    <dxf>
      <font>
        <sz val="10"/>
        <color auto="1"/>
        <name val="Arial"/>
        <scheme val="none"/>
      </font>
    </dxf>
  </rfmt>
  <rfmt sheetId="4" sqref="A3:XFD3" start="0" length="0">
    <dxf>
      <font>
        <sz val="10"/>
        <color auto="1"/>
        <name val="Arial"/>
        <scheme val="none"/>
      </font>
    </dxf>
  </rfmt>
  <rcc rId="737" sId="4" odxf="1" dxf="1">
    <nc r="A4" t="inlineStr">
      <is>
        <t xml:space="preserve">Poskytnutí účelových dotací v rámci dotačního programu Podpora aktivit v oblastech využití volného času dětí a mládeže </t>
      </is>
    </nc>
    <odxf>
      <font>
        <b val="0"/>
        <sz val="10"/>
        <color auto="1"/>
        <name val="Arial"/>
        <scheme val="none"/>
      </font>
      <alignment horizontal="general" vertical="bottom" wrapText="0" readingOrder="0"/>
    </odxf>
    <ndxf>
      <font>
        <b/>
        <sz val="10"/>
        <color auto="1"/>
        <name val="Tahoma"/>
        <scheme val="none"/>
      </font>
      <alignment horizontal="left" vertical="top" wrapText="1" readingOrder="0"/>
    </ndxf>
  </rcc>
  <rfmt sheetId="4" sqref="H4" start="0" length="0">
    <dxf>
      <font>
        <sz val="10"/>
        <color auto="1"/>
        <name val="Arial"/>
        <scheme val="none"/>
      </font>
      <alignment horizontal="center" vertical="top" wrapText="1" readingOrder="0"/>
      <protection locked="0"/>
    </dxf>
  </rfmt>
  <rfmt sheetId="4" sqref="I4" start="0" length="0">
    <dxf>
      <font>
        <b/>
        <sz val="10"/>
        <color auto="1"/>
        <name val="Arial"/>
        <scheme val="none"/>
      </font>
      <alignment horizontal="center" vertical="top" wrapText="1" readingOrder="0"/>
      <protection locked="0"/>
    </dxf>
  </rfmt>
  <rfmt sheetId="4" sqref="J4" start="0" length="0">
    <dxf>
      <font>
        <b/>
        <sz val="10"/>
        <color auto="1"/>
        <name val="Arial"/>
        <scheme val="none"/>
      </font>
      <alignment horizontal="center" vertical="top" wrapText="1" readingOrder="0"/>
      <protection locked="0"/>
    </dxf>
  </rfmt>
  <rfmt sheetId="4" sqref="A4:XFD4" start="0" length="0">
    <dxf>
      <font>
        <b/>
        <sz val="10"/>
        <color auto="1"/>
        <name val="Arial"/>
        <scheme val="none"/>
      </font>
      <protection locked="0"/>
    </dxf>
  </rfmt>
  <rcc rId="738" sId="4" odxf="1" dxf="1">
    <nc r="A5" t="inlineStr">
      <is>
        <t>a celoživotního vzdělávání osob se zdravotním postižením pro rok 2015</t>
      </is>
    </nc>
    <odxf>
      <font>
        <b val="0"/>
        <sz val="10"/>
        <color auto="1"/>
        <name val="Arial"/>
        <scheme val="none"/>
      </font>
      <alignment horizontal="general" vertical="bottom" readingOrder="0"/>
    </odxf>
    <ndxf>
      <font>
        <b/>
        <sz val="10"/>
        <color auto="1"/>
        <name val="Tahoma"/>
        <scheme val="none"/>
      </font>
      <alignment horizontal="left" vertical="center" readingOrder="0"/>
    </ndxf>
  </rcc>
  <rfmt sheetId="4" sqref="H5" start="0" length="0">
    <dxf>
      <font>
        <sz val="10"/>
        <color auto="1"/>
        <name val="Arial"/>
        <scheme val="none"/>
      </font>
    </dxf>
  </rfmt>
  <rfmt sheetId="4" sqref="I5" start="0" length="0">
    <dxf>
      <font>
        <sz val="10"/>
        <color auto="1"/>
        <name val="Arial"/>
        <scheme val="none"/>
      </font>
    </dxf>
  </rfmt>
  <rfmt sheetId="4" sqref="J5" start="0" length="0">
    <dxf>
      <font>
        <sz val="10"/>
        <color auto="1"/>
        <name val="Arial"/>
        <scheme val="none"/>
      </font>
    </dxf>
  </rfmt>
  <rfmt sheetId="4" sqref="A5:XFD5" start="0" length="0">
    <dxf>
      <font>
        <sz val="10"/>
        <color auto="1"/>
        <name val="Arial"/>
        <scheme val="none"/>
      </font>
    </dxf>
  </rfmt>
  <rcc rId="739" sId="4" odxf="1" dxf="1">
    <nc r="A6" t="inlineStr">
      <is>
        <t>poř. č.</t>
      </is>
    </nc>
    <odxf>
      <font>
        <b val="0"/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fill>
        <patternFill patternType="solid">
          <bgColor indexed="22"/>
        </patternFill>
      </fill>
      <alignment horizontal="center" vertical="center" wrapText="1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740" sId="4" odxf="1" dxf="1">
    <nc r="B6" t="inlineStr">
      <is>
        <t xml:space="preserve">ev. č. </t>
      </is>
    </nc>
    <odxf>
      <font>
        <b val="0"/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fill>
        <patternFill patternType="solid">
          <bgColor indexed="22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741" sId="4" odxf="1" dxf="1">
    <nc r="C6" t="inlineStr">
      <is>
        <t>IČ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22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742" sId="4" odxf="1" dxf="1">
    <nc r="D6" t="inlineStr">
      <is>
        <t>žadatel</t>
      </is>
    </nc>
    <odxf>
      <font>
        <b val="0"/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fill>
        <patternFill patternType="solid">
          <bgColor indexed="22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743" sId="4" odxf="1" dxf="1">
    <nc r="E6" t="inlineStr">
      <is>
        <t>právní forma</t>
      </is>
    </nc>
    <odxf>
      <font>
        <b val="0"/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fill>
        <patternFill patternType="solid">
          <bgColor indexed="22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744" sId="4" odxf="1" dxf="1">
    <nc r="F6" t="inlineStr">
      <is>
        <t xml:space="preserve">název projektu </t>
      </is>
    </nc>
    <odxf>
      <font>
        <b val="0"/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fill>
        <patternFill patternType="solid">
          <bgColor indexed="22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745" sId="4" odxf="1" dxf="1">
    <nc r="G6" t="inlineStr">
      <is>
        <t>výše dotace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164" formatCode="#,##0\ &quot;Kč&quot;"/>
      <fill>
        <patternFill patternType="solid">
          <bgColor indexed="22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746" sId="4" odxf="1" dxf="1">
    <nc r="H6" t="inlineStr">
      <is>
        <t>podíl požadované dotace na plán.nákl./výdajích v %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164" formatCode="#,##0\ &quot;Kč&quot;"/>
      <fill>
        <patternFill patternType="solid">
          <bgColor indexed="22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747" sId="4" odxf="1" dxf="1">
    <nc r="I6" t="inlineStr">
      <is>
        <t>časové použití                od - do</t>
      </is>
    </nc>
    <odxf>
      <font>
        <b val="0"/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fill>
        <patternFill patternType="solid">
          <bgColor indexed="22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fmt sheetId="4" sqref="J6" start="0" length="0">
    <dxf>
      <font>
        <sz val="10"/>
        <color auto="1"/>
        <name val="Arial"/>
        <scheme val="none"/>
      </font>
    </dxf>
  </rfmt>
  <rfmt sheetId="4" sqref="A6:XFD6" start="0" length="0">
    <dxf>
      <font>
        <sz val="10"/>
        <color auto="1"/>
        <name val="Arial"/>
        <scheme val="none"/>
      </font>
    </dxf>
  </rfmt>
  <rcc rId="748" sId="4" odxf="1" dxf="1">
    <nc r="A7" t="inlineStr">
      <is>
        <t>1.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749" sId="4" odxf="1" dxf="1">
    <nc r="B7" t="inlineStr">
      <is>
        <t>M 33/2015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750" sId="4" odxf="1" dxf="1" numFmtId="30">
    <nc r="C7">
      <v>75083051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numFmt numFmtId="30" formatCode="@"/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751" sId="4" odxf="1" dxf="1">
    <nc r="D7" t="inlineStr">
      <is>
        <t>Dům dětí a mládeže Bohumín, příspěvková organizace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752" sId="4" odxf="1" dxf="1">
    <nc r="E7" t="inlineStr">
      <is>
        <t>příspěvková organizace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753" sId="4" odxf="1" dxf="1">
    <nc r="F7" t="inlineStr">
      <is>
        <t>Soutěžní sezóna 2015 TS RADOST - IMPULS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754" sId="4" odxf="1" dxf="1" numFmtId="34">
    <nc r="G7">
      <v>100000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755" sId="4" odxf="1" dxf="1" numFmtId="14">
    <nc r="H7">
      <v>0.1984126984126984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756" sId="4" odxf="1" dxf="1">
    <nc r="I7" t="inlineStr">
      <is>
        <t>1.1. - 30.11.2015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4" sqref="J7" start="0" length="0">
    <dxf>
      <font>
        <sz val="10"/>
        <color auto="1"/>
        <name val="Arial"/>
        <scheme val="none"/>
      </font>
    </dxf>
  </rfmt>
  <rfmt sheetId="4" sqref="A7:XFD7" start="0" length="0">
    <dxf>
      <font>
        <sz val="10"/>
        <color auto="1"/>
        <name val="Arial"/>
        <scheme val="none"/>
      </font>
    </dxf>
  </rfmt>
  <rcc rId="757" sId="4" odxf="1" dxf="1">
    <nc r="A8" t="inlineStr">
      <is>
        <t>2.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8" sId="4" odxf="1" dxf="1">
    <nc r="B8" t="inlineStr">
      <is>
        <t>M 27/2015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9" sId="4" odxf="1" dxf="1" numFmtId="30">
    <nc r="C8">
      <v>75080508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0" sId="4" odxf="1" dxf="1">
    <nc r="D8" t="inlineStr">
      <is>
        <t>Středisko volného času Korunka, Ostrava-Mariánské Hory, příspěvková organizace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761" sId="4" odxf="1" dxf="1">
    <nc r="E8" t="inlineStr">
      <is>
        <t>příspěvková organizace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762" sId="4" odxf="1" dxf="1">
    <nc r="F8" t="inlineStr">
      <is>
        <t>Rok s Korunkou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763" sId="4" odxf="1" dxf="1" numFmtId="34">
    <nc r="G8">
      <v>88000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764" sId="4" odxf="1" dxf="1" numFmtId="14">
    <nc r="H8">
      <v>0.7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765" sId="4" odxf="1" dxf="1">
    <nc r="I8" t="inlineStr">
      <is>
        <t>1.1. - 31.12.2015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4" sqref="J8" start="0" length="0">
    <dxf>
      <font>
        <sz val="10"/>
        <color auto="1"/>
        <name val="Arial"/>
        <scheme val="none"/>
      </font>
    </dxf>
  </rfmt>
  <rfmt sheetId="4" sqref="A8:XFD8" start="0" length="0">
    <dxf>
      <font>
        <sz val="10"/>
        <color auto="1"/>
        <name val="Arial"/>
        <scheme val="none"/>
      </font>
    </dxf>
  </rfmt>
  <rcc rId="766" sId="4" odxf="1" dxf="1">
    <nc r="A9" t="inlineStr">
      <is>
        <t>3.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7" sId="4" odxf="1" dxf="1">
    <nc r="B9" t="inlineStr">
      <is>
        <t>M 14/2015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8" sId="4" odxf="1" dxf="1">
    <nc r="C9">
      <v>73214892</v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9" sId="4" odxf="1" dxf="1">
    <nc r="D9" t="inlineStr">
      <is>
        <t>Středisko volného času Vítkov, příspěvková organizace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770" sId="4" odxf="1" dxf="1">
    <nc r="E9" t="inlineStr">
      <is>
        <t>příspěvková organizace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771" sId="4" odxf="1" dxf="1">
    <nc r="F9" t="inlineStr">
      <is>
        <t>Děti profesionalitě blíž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772" sId="4" odxf="1" dxf="1" numFmtId="34">
    <nc r="G9">
      <v>58200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3" sId="4" odxf="1" dxf="1" numFmtId="14">
    <nc r="H9">
      <v>0.69951923076923073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4" sId="4" odxf="1" dxf="1">
    <nc r="I9" t="inlineStr">
      <is>
        <t>1.1. - 31.12.2015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4" sqref="J9" start="0" length="0">
    <dxf>
      <font>
        <sz val="10"/>
        <color auto="1"/>
        <name val="Arial"/>
        <scheme val="none"/>
      </font>
    </dxf>
  </rfmt>
  <rfmt sheetId="4" sqref="A9:XFD9" start="0" length="0">
    <dxf>
      <font>
        <sz val="10"/>
        <color auto="1"/>
        <name val="Arial"/>
        <scheme val="none"/>
      </font>
    </dxf>
  </rfmt>
  <rcc rId="775" sId="4" odxf="1" dxf="1">
    <nc r="A10" t="inlineStr">
      <is>
        <t>4.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6" sId="4" odxf="1" dxf="1">
    <nc r="B10" t="inlineStr">
      <is>
        <t>M 21/2015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7" sId="4" odxf="1" dxf="1">
    <nc r="C10">
      <v>44938519</v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8" sId="4" odxf="1" dxf="1">
    <nc r="D10" t="inlineStr">
      <is>
        <t>TOM BVÚ – Centrum pro volný čas a pomoc mládeži o.s.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779" sId="4" odxf="1" dxf="1">
    <nc r="E10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780" sId="4" odxf="1" dxf="1">
    <nc r="F10" t="inlineStr">
      <is>
        <t>Zajištění činnosti TOM BVÚ - Centra pro volný čas a pomoc mládeži v roce 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781" sId="4" odxf="1" dxf="1" numFmtId="34">
    <nc r="G10">
      <v>100000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2" sId="4" odxf="1" dxf="1" numFmtId="14">
    <nc r="H10">
      <v>0.18832391713747645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3" sId="4" odxf="1" dxf="1">
    <nc r="I10" t="inlineStr">
      <is>
        <t>1.1. - 31.12.2015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4" sqref="J10" start="0" length="0">
    <dxf>
      <font>
        <sz val="10"/>
        <color auto="1"/>
        <name val="Arial"/>
        <scheme val="none"/>
      </font>
    </dxf>
  </rfmt>
  <rfmt sheetId="4" sqref="A10:XFD10" start="0" length="0">
    <dxf>
      <font>
        <sz val="10"/>
        <color auto="1"/>
        <name val="Arial"/>
        <scheme val="none"/>
      </font>
    </dxf>
  </rfmt>
  <rcc rId="784" sId="4" odxf="1" dxf="1">
    <nc r="A11" t="inlineStr">
      <is>
        <t>5.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5" sId="4" odxf="1" dxf="1">
    <nc r="B11" t="inlineStr">
      <is>
        <t>M 54/2015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6" sId="4" odxf="1" dxf="1" numFmtId="30">
    <nc r="C11">
      <v>18050191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7" sId="4" odxf="1" dxf="1">
    <nc r="D11" t="inlineStr">
      <is>
        <t>Český rybářský svaz, místní organizace Frýdlant nad Ostravicí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788" sId="4" odxf="1" dxf="1">
    <nc r="E11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789" sId="4" odxf="1" dxf="1">
    <nc r="F11" t="inlineStr">
      <is>
        <t>U vody s rybářem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790" sId="4" odxf="1" dxf="1" numFmtId="34">
    <nc r="G11">
      <v>35000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1" sId="4" odxf="1" dxf="1" numFmtId="14">
    <nc r="H11">
      <v>0.68627450980392157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2" sId="4" odxf="1" dxf="1">
    <nc r="I11" t="inlineStr">
      <is>
        <t>1.1. - 31.12.2015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4" sqref="J11" start="0" length="0">
    <dxf>
      <font>
        <sz val="10"/>
        <color auto="1"/>
        <name val="Arial"/>
        <scheme val="none"/>
      </font>
    </dxf>
  </rfmt>
  <rfmt sheetId="4" sqref="A11:XFD11" start="0" length="0">
    <dxf>
      <font>
        <sz val="10"/>
        <color auto="1"/>
        <name val="Arial"/>
        <scheme val="none"/>
      </font>
    </dxf>
  </rfmt>
  <rcc rId="793" sId="4" odxf="1" dxf="1">
    <nc r="A12" t="inlineStr">
      <is>
        <t>6.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4" sId="4" odxf="1" dxf="1">
    <nc r="B12" t="inlineStr">
      <is>
        <t>M 12/2015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5" sId="4" odxf="1" dxf="1">
    <nc r="C12">
      <v>70944687</v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6" sId="4" odxf="1" dxf="1">
    <nc r="D12" t="inlineStr">
      <is>
        <t>Základní škola a mateřská škola Ostrava-Zábřeh, Kosmonautů 15, příspěvková organizace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7" sId="4" odxf="1" dxf="1">
    <nc r="E12" t="inlineStr">
      <is>
        <t>příspěvková organizace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798" sId="4" odxf="1" dxf="1">
    <nc r="F12" t="inlineStr">
      <is>
        <t>Festival Vánoční akordy 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799" sId="4" odxf="1" dxf="1" numFmtId="34">
    <nc r="G12">
      <v>56000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0" sId="4" odxf="1" dxf="1" numFmtId="14">
    <nc r="H12">
      <v>0.26415094339622641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1" sId="4" odxf="1" dxf="1">
    <nc r="I12" t="inlineStr">
      <is>
        <t>1.1. - 31.12.2015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4" sqref="J12" start="0" length="0">
    <dxf>
      <font>
        <sz val="10"/>
        <color auto="1"/>
        <name val="Arial"/>
        <scheme val="none"/>
      </font>
    </dxf>
  </rfmt>
  <rfmt sheetId="4" sqref="A12:XFD12" start="0" length="0">
    <dxf>
      <font>
        <sz val="10"/>
        <color auto="1"/>
        <name val="Arial"/>
        <scheme val="none"/>
      </font>
    </dxf>
  </rfmt>
  <rcc rId="802" sId="4" odxf="1" dxf="1">
    <nc r="A13" t="inlineStr">
      <is>
        <t>7.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3" sId="4" odxf="1" dxf="1">
    <nc r="B13" t="inlineStr">
      <is>
        <t>M 42/2015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4" sId="4" odxf="1" dxf="1" numFmtId="30">
    <nc r="C13">
      <v>71160477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5" sId="4" odxf="1" dxf="1">
    <nc r="D13" t="inlineStr">
      <is>
        <t>Klub českých turistů, oblast Moravskoslezská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806" sId="4" odxf="1" dxf="1">
    <nc r="E13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807" sId="4" odxf="1" dxf="1">
    <nc r="F13" t="inlineStr">
      <is>
        <t>Dostaňme děti od počítačů a televizorů do přírody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808" sId="4" odxf="1" dxf="1" numFmtId="34">
    <nc r="G13">
      <v>73200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9" sId="4" odxf="1" dxf="1" numFmtId="14">
    <nc r="H13">
      <v>0.69780219780219777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0" sId="4" odxf="1" dxf="1">
    <nc r="I13" t="inlineStr">
      <is>
        <t>1.1. - 31.12.2015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4" sqref="J13" start="0" length="0">
    <dxf>
      <font>
        <sz val="10"/>
        <color auto="1"/>
        <name val="Arial"/>
        <scheme val="none"/>
      </font>
    </dxf>
  </rfmt>
  <rfmt sheetId="4" sqref="A13:XFD13" start="0" length="0">
    <dxf>
      <font>
        <sz val="10"/>
        <color auto="1"/>
        <name val="Arial"/>
        <scheme val="none"/>
      </font>
    </dxf>
  </rfmt>
  <rcc rId="811" sId="4" odxf="1" dxf="1">
    <nc r="A14" t="inlineStr">
      <is>
        <t>8.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2" sId="4" odxf="1" dxf="1">
    <nc r="B14" t="inlineStr">
      <is>
        <t>M 46/2015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3" sId="4" odxf="1" dxf="1" numFmtId="30">
    <nc r="C14">
      <v>26518007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4" sId="4" odxf="1" dxf="1">
    <nc r="D14" t="inlineStr">
      <is>
        <t>Samostatný kmenový a klubový svaz Dakota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815" sId="4" odxf="1" dxf="1">
    <nc r="E14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816" sId="4" odxf="1" dxf="1">
    <nc r="F14" t="inlineStr">
      <is>
        <t>„Materiálně-technické zabezpečení letních příměstských táborů v Ostravě v roce 2015“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817" sId="4" odxf="1" dxf="1" numFmtId="34">
    <nc r="G14">
      <v>79800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8" sId="4" odxf="1" dxf="1" numFmtId="14">
    <nc r="H14">
      <v>0.7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9" sId="4" odxf="1" dxf="1">
    <nc r="I14" t="inlineStr">
      <is>
        <t>1.1. - 31.10.2015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4" sqref="J14" start="0" length="0">
    <dxf>
      <font>
        <sz val="10"/>
        <color auto="1"/>
        <name val="Arial"/>
        <scheme val="none"/>
      </font>
    </dxf>
  </rfmt>
  <rfmt sheetId="4" sqref="A14:XFD14" start="0" length="0">
    <dxf>
      <font>
        <sz val="10"/>
        <color auto="1"/>
        <name val="Arial"/>
        <scheme val="none"/>
      </font>
    </dxf>
  </rfmt>
  <rcc rId="820" sId="4" odxf="1" dxf="1">
    <nc r="A15" t="inlineStr">
      <is>
        <t>9.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1" sId="4" odxf="1" dxf="1">
    <nc r="B15" t="inlineStr">
      <is>
        <t>M 65/2015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2" sId="4" odxf="1" dxf="1" numFmtId="30">
    <nc r="C15">
      <v>70630267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3" sId="4" odxf="1" dxf="1">
    <nc r="D15" t="inlineStr">
      <is>
        <t>Junák – svaz skautů a skautek ČR, Moravskoslezský kraj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824" sId="4" odxf="1" dxf="1">
    <nc r="E15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825" sId="4" odxf="1" dxf="1">
    <nc r="F15" t="inlineStr">
      <is>
        <t>Skauting v MSK 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826" sId="4" odxf="1" dxf="1" numFmtId="34">
    <nc r="G15">
      <v>99000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7" sId="4" odxf="1" dxf="1" numFmtId="14">
    <nc r="H15">
      <v>0.53804347826086951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8" sId="4" odxf="1" dxf="1">
    <nc r="I15" t="inlineStr">
      <is>
        <t>1.1. - 31.12.2015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4" sqref="J15" start="0" length="0">
    <dxf>
      <font>
        <sz val="10"/>
        <color auto="1"/>
        <name val="Arial"/>
        <scheme val="none"/>
      </font>
    </dxf>
  </rfmt>
  <rfmt sheetId="4" sqref="A15:XFD15" start="0" length="0">
    <dxf>
      <font>
        <sz val="10"/>
        <color auto="1"/>
        <name val="Arial"/>
        <scheme val="none"/>
      </font>
    </dxf>
  </rfmt>
  <rcc rId="829" sId="4" odxf="1" dxf="1">
    <nc r="A16" t="inlineStr">
      <is>
        <t>10.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0" sId="4" odxf="1" dxf="1">
    <nc r="B16" t="inlineStr">
      <is>
        <t>M 05/2015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C16" start="0" length="0">
    <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D16" start="0" length="0">
    <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831" sId="4" odxf="1" dxf="1">
    <nc r="E16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832" sId="4" odxf="1" dxf="1">
    <nc r="F16" t="inlineStr">
      <is>
        <t>Adrenalin Cup 2015 - práce s dětmi z dětských domovů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833" sId="4" odxf="1" dxf="1" numFmtId="34">
    <nc r="G16">
      <v>70000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4" sId="4" odxf="1" dxf="1" numFmtId="14">
    <nc r="H16">
      <v>0.53846153846153844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5" sId="4" odxf="1" dxf="1">
    <nc r="I16" t="inlineStr">
      <is>
        <t>1.3. - 30.9.2015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4" sqref="J16" start="0" length="0">
    <dxf>
      <font>
        <sz val="10"/>
        <color auto="1"/>
        <name val="Arial"/>
        <scheme val="none"/>
      </font>
    </dxf>
  </rfmt>
  <rfmt sheetId="4" sqref="A16:XFD16" start="0" length="0">
    <dxf>
      <font>
        <sz val="10"/>
        <color auto="1"/>
        <name val="Arial"/>
        <scheme val="none"/>
      </font>
    </dxf>
  </rfmt>
  <rcc rId="836" sId="4" odxf="1" dxf="1">
    <nc r="A17" t="inlineStr">
      <is>
        <t>11.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7" sId="4" odxf="1" dxf="1">
    <nc r="B17" t="inlineStr">
      <is>
        <t>M 28/2015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8" sId="4" odxf="1" dxf="1" numFmtId="30">
    <nc r="C17">
      <v>68917074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9" sId="4" odxf="1" dxf="1">
    <nc r="D17" t="inlineStr">
      <is>
        <t>HAZARD – country dance club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840" sId="4" odxf="1" dxf="1">
    <nc r="E17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841" sId="4" odxf="1" dxf="1">
    <nc r="F17" t="inlineStr">
      <is>
        <t>Podpora klubové činnosti v roce 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842" sId="4" odxf="1" dxf="1" numFmtId="34">
    <nc r="G17">
      <v>100000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3" sId="4" odxf="1" dxf="1" numFmtId="14">
    <nc r="H17">
      <v>9.5238095238095233E-2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4" sId="4" odxf="1" dxf="1">
    <nc r="I17" t="inlineStr">
      <is>
        <t>1.1. - 31.12.2015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4" sqref="A17:XFD17" start="0" length="0">
    <dxf>
      <font>
        <sz val="10"/>
        <color auto="1"/>
        <name val="Arial"/>
        <scheme val="none"/>
      </font>
    </dxf>
  </rfmt>
  <rcc rId="845" sId="4" odxf="1" dxf="1">
    <nc r="A18" t="inlineStr">
      <is>
        <t>12.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6" sId="4" odxf="1" dxf="1">
    <nc r="B18" t="inlineStr">
      <is>
        <t>M 60/2015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7" sId="4" odxf="1" dxf="1" numFmtId="30">
    <nc r="C18">
      <v>46271066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8" sId="4" odxf="1" dxf="1">
    <nc r="D18" t="inlineStr">
      <is>
        <t>Asociace malých debrujárů České republiky,o.s.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849" sId="4" odxf="1" dxf="1">
    <nc r="E18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850" sId="4" odxf="1" dxf="1">
    <nc r="F18" t="inlineStr">
      <is>
        <t>Věda a malí debrujáři 2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851" sId="4" odxf="1" dxf="1" numFmtId="34">
    <nc r="G18">
      <v>90000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2" sId="4" odxf="1" dxf="1" numFmtId="14">
    <nc r="H18">
      <v>0.69930000000000003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3" sId="4" odxf="1" dxf="1">
    <nc r="I18" t="inlineStr">
      <is>
        <t>1.1. - 30.11.2015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4" sqref="A18:XFD18" start="0" length="0">
    <dxf>
      <font>
        <sz val="10"/>
        <color auto="1"/>
        <name val="Arial"/>
        <scheme val="none"/>
      </font>
    </dxf>
  </rfmt>
  <rcc rId="854" sId="4" odxf="1" dxf="1">
    <nc r="A19" t="inlineStr">
      <is>
        <t>13.</t>
      </is>
    </nc>
    <odxf>
      <font>
        <sz val="10"/>
        <color auto="1"/>
        <name val="Arial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5" sId="4" odxf="1" dxf="1">
    <nc r="B19" t="inlineStr">
      <is>
        <t>M 41/2015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6" sId="4" odxf="1" dxf="1">
    <nc r="C19" t="inlineStr">
      <is>
        <t>01417495</t>
      </is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7" sId="4" odxf="1" dxf="1">
    <nc r="D19" t="inlineStr">
      <is>
        <t>Klub celiakie pro Ostravu a Moravskoslezský kraj, z.s.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858" sId="4" odxf="1" dxf="1">
    <nc r="E19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859" sId="4" odxf="1" dxf="1">
    <nc r="F19" t="inlineStr">
      <is>
        <t>Celostátní setkání celiaků v Ostravě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860" sId="4" odxf="1" dxf="1" numFmtId="34">
    <nc r="G19">
      <v>50000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1" sId="4" odxf="1" dxf="1" numFmtId="14">
    <nc r="H19">
      <v>0.69930000000000003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2" sId="4" odxf="1" dxf="1">
    <nc r="I19" t="inlineStr">
      <is>
        <t>1.1. - 31.10.2015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4" sqref="A19:XFD19" start="0" length="0">
    <dxf>
      <font>
        <sz val="10"/>
        <color auto="1"/>
        <name val="Arial"/>
        <scheme val="none"/>
      </font>
    </dxf>
  </rfmt>
  <rcc rId="863" sId="4" odxf="1" dxf="1">
    <nc r="A20" t="inlineStr">
      <is>
        <t>14.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4" sId="4" odxf="1" dxf="1">
    <nc r="B20" t="inlineStr">
      <is>
        <t>M 48/2015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5" sId="4" odxf="1" dxf="1" numFmtId="30">
    <nc r="C20">
      <v>66740011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6" sId="4" odxf="1" dxf="1">
    <nc r="D20" t="inlineStr">
      <is>
        <t>Sportovní Klub Lapačka – občanské sdružení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867" sId="4" odxf="1" dxf="1">
    <nc r="E20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868" sId="4" odxf="1" dxf="1">
    <nc r="F20" t="inlineStr">
      <is>
        <t>Podpora střelby z luků u dětí a mládeže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869" sId="4" odxf="1" dxf="1" numFmtId="34">
    <nc r="G20">
      <v>38500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0" sId="4" odxf="1" dxf="1" numFmtId="14">
    <nc r="H20">
      <v>0.7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1" sId="4" odxf="1" dxf="1">
    <nc r="I20" t="inlineStr">
      <is>
        <t>1.1. - 31.12.2015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4" sqref="A20:XFD20" start="0" length="0">
    <dxf>
      <font>
        <sz val="10"/>
        <color auto="1"/>
        <name val="Arial"/>
        <scheme val="none"/>
      </font>
    </dxf>
  </rfmt>
  <rcc rId="872" sId="4" odxf="1" dxf="1">
    <nc r="A21" t="inlineStr">
      <is>
        <t>15.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3" sId="4" odxf="1" dxf="1">
    <nc r="B21" t="inlineStr">
      <is>
        <t>M 87/2015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4" sId="4" odxf="1" dxf="1" numFmtId="30">
    <nc r="C21">
      <v>29448433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5" sId="4" odxf="1" dxf="1">
    <nc r="D21" t="inlineStr">
      <is>
        <t>Moravskoslezská společnost pro ochranu přírody a myslivost o. p. s.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876" sId="4" odxf="1" dxf="1">
    <nc r="E21" t="inlineStr">
      <is>
        <t>obecně prospěšná společnost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877" sId="4" odxf="1" dxf="1">
    <nc r="F21" t="inlineStr">
      <is>
        <t>Zlatá srnčí trofej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878" sId="4" odxf="1" dxf="1" numFmtId="34">
    <nc r="G21">
      <v>80000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9" sId="4" odxf="1" dxf="1" numFmtId="14">
    <nc r="H21">
      <v>0.65441176470588236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0" sId="4" odxf="1" dxf="1">
    <nc r="I21" t="inlineStr">
      <is>
        <t>1.1. - 30.11.2015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4" sqref="A21:XFD21" start="0" length="0">
    <dxf>
      <font>
        <sz val="10"/>
        <color auto="1"/>
        <name val="Arial"/>
        <scheme val="none"/>
      </font>
    </dxf>
  </rfmt>
  <rcc rId="881" sId="4" odxf="1" dxf="1">
    <nc r="A22" t="inlineStr">
      <is>
        <t>16.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2" sId="4" odxf="1" dxf="1">
    <nc r="B22" t="inlineStr">
      <is>
        <t>M 09/2015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3" sId="4" odxf="1" dxf="1">
    <nc r="C22">
      <v>64627918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4" sId="4" odxf="1" dxf="1">
    <nc r="D22" t="inlineStr">
      <is>
        <t>Základní škola, Ostrava-Poruba, J. Valčíka 4411, příspěvková organizace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885" sId="4" odxf="1" dxf="1">
    <nc r="E22" t="inlineStr">
      <is>
        <t>příspěvková organizace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886" sId="4" odxf="1" dxf="1">
    <nc r="F22" t="inlineStr">
      <is>
        <t>Koncerty dětských pěveckých sborů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887" sId="4" odxf="1" dxf="1" numFmtId="34">
    <nc r="G22">
      <v>90000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8" sId="4" odxf="1" dxf="1" numFmtId="14">
    <nc r="H22">
      <v>0.5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9" sId="4" odxf="1" dxf="1">
    <nc r="I22" t="inlineStr">
      <is>
        <t>1.1. - 31.12.2015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4" sqref="A22:XFD22" start="0" length="0">
    <dxf>
      <font>
        <sz val="10"/>
        <color auto="1"/>
        <name val="Arial"/>
        <scheme val="none"/>
      </font>
    </dxf>
  </rfmt>
  <rcc rId="890" sId="4" odxf="1" dxf="1">
    <nc r="A23" t="inlineStr">
      <is>
        <t>17.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1" sId="4" odxf="1" dxf="1">
    <nc r="B23" t="inlineStr">
      <is>
        <t>M 24/2015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2" sId="4" odxf="1" dxf="1">
    <nc r="C23">
      <v>26594170</v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3" sId="4" odxf="1" dxf="1">
    <nc r="D23" t="inlineStr">
      <is>
        <t>Turistický oddíl mládeže č. 1309 – Žlutý kvítek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4" sId="4" odxf="1" dxf="1">
    <nc r="E23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5" sId="4" odxf="1" dxf="1">
    <nc r="F23" t="inlineStr">
      <is>
        <t>„Za poznáváním hor, míst a říček Moravskoslezského, Zlínského a Olomouckého kraje a Polských Beskyd“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6" sId="4" odxf="1" dxf="1" numFmtId="34">
    <nc r="G23">
      <v>30000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7" sId="4" odxf="1" dxf="1" numFmtId="14">
    <nc r="H23">
      <v>0.69767441860465118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8" sId="4" odxf="1" dxf="1">
    <nc r="I23" t="inlineStr">
      <is>
        <t>1.1. - 30.11.2015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A23:XFD23" start="0" length="0">
    <dxf>
      <font>
        <sz val="10"/>
        <color auto="1"/>
        <name val="Arial"/>
        <scheme val="none"/>
      </font>
    </dxf>
  </rfmt>
  <rcc rId="899" sId="4" odxf="1" dxf="1">
    <nc r="A24" t="inlineStr">
      <is>
        <t>18.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0" sId="4" odxf="1" dxf="1">
    <nc r="B24" t="inlineStr">
      <is>
        <t>M 35/2015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1" sId="4" odxf="1" dxf="1" numFmtId="30">
    <nc r="C24">
      <v>75080559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2" sId="4" odxf="1" dxf="1">
    <nc r="D24" t="inlineStr">
      <is>
        <t>Středisko volného času, Ostrava – Moravská Ostrava, příspěvková organizace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3" sId="4" odxf="1" dxf="1">
    <nc r="E24" t="inlineStr">
      <is>
        <t>příspěvková organizace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4" sId="4" odxf="1" dxf="1">
    <nc r="F24" t="inlineStr">
      <is>
        <t>„Za zlatou metou“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5" sId="4" odxf="1" dxf="1" numFmtId="34">
    <nc r="G24">
      <v>95000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6" sId="4" odxf="1" dxf="1" numFmtId="14">
    <nc r="H24">
      <v>0.51630434782608692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7" sId="4" odxf="1" dxf="1">
    <nc r="I24" t="inlineStr">
      <is>
        <t>1.1. - 31.12.2015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A24:XFD24" start="0" length="0">
    <dxf>
      <font>
        <sz val="10"/>
        <color auto="1"/>
        <name val="Arial"/>
        <scheme val="none"/>
      </font>
    </dxf>
  </rfmt>
  <rcc rId="908" sId="4" odxf="1" dxf="1">
    <nc r="A25" t="inlineStr">
      <is>
        <t>19.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9" sId="4" odxf="1" dxf="1">
    <nc r="B25" t="inlineStr">
      <is>
        <t>M 86/2015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0" sId="4" odxf="1" dxf="1" numFmtId="30">
    <nc r="C25">
      <v>45248591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1" sId="4" odxf="1" dxf="1">
    <nc r="D25" t="inlineStr">
      <is>
        <t>Mensa České repubilky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2" sId="4" odxf="1" dxf="1">
    <nc r="E25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3" sId="4" odxf="1" dxf="1">
    <nc r="F25" t="inlineStr">
      <is>
        <t>Logická olympiáda 2015 v Moravskoslezském kraji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4" sId="4" odxf="1" dxf="1" numFmtId="34">
    <nc r="G25">
      <v>30000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5" sId="4" odxf="1" dxf="1" numFmtId="14">
    <nc r="H25">
      <v>0.5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6" sId="4" odxf="1" dxf="1">
    <nc r="I25" t="inlineStr">
      <is>
        <t>1.8. - 31.12.2015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A25:XFD25" start="0" length="0">
    <dxf>
      <font>
        <sz val="10"/>
        <color auto="1"/>
        <name val="Arial"/>
        <scheme val="none"/>
      </font>
    </dxf>
  </rfmt>
  <rcc rId="917" sId="4" odxf="1" dxf="1">
    <nc r="A26" t="inlineStr">
      <is>
        <t>20.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8" sId="4" odxf="1" dxf="1">
    <nc r="B26" t="inlineStr">
      <is>
        <t>M 52/2015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9" sId="4" odxf="1" dxf="1" numFmtId="30">
    <nc r="C26">
      <v>26531003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0" sId="4" odxf="1" dxf="1">
    <nc r="D26" t="inlineStr">
      <is>
        <t>Young Life Česká republika o.s.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1" sId="4" odxf="1" dxf="1">
    <nc r="E26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2" sId="4" odxf="1" dxf="1">
    <nc r="F26" t="inlineStr">
      <is>
        <t>Young Life Kempy 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3" sId="4" odxf="1" dxf="1" numFmtId="34">
    <nc r="G26">
      <v>100000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4" sId="4" odxf="1" dxf="1" numFmtId="14">
    <nc r="H26">
      <v>0.36496350364963503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5" sId="4" odxf="1" dxf="1">
    <nc r="I26" t="inlineStr">
      <is>
        <t>1.1. - 31.12.2015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A26:XFD26" start="0" length="0">
    <dxf>
      <font>
        <sz val="10"/>
        <color auto="1"/>
        <name val="Arial"/>
        <scheme val="none"/>
      </font>
    </dxf>
  </rfmt>
  <rcc rId="926" sId="4" odxf="1" dxf="1">
    <nc r="A27" t="inlineStr">
      <is>
        <t>21.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7" sId="4" odxf="1" dxf="1">
    <nc r="B27" t="inlineStr">
      <is>
        <t>M 75/2015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8" sId="4" odxf="1" dxf="1" numFmtId="30">
    <nc r="C27">
      <v>26523825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9" sId="4" odxf="1" dxf="1">
    <nc r="D27" t="inlineStr">
      <is>
        <t>Rada dětí a mládeže Moravskoslezského kraje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0" sId="4" odxf="1" dxf="1">
    <nc r="E27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1" sId="4" odxf="1" dxf="1">
    <nc r="F27" t="inlineStr">
      <is>
        <t>Celoroční činnost RADAMOK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2" sId="4" odxf="1" dxf="1" numFmtId="34">
    <nc r="G27">
      <v>70000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3" sId="4" odxf="1" dxf="1" numFmtId="14">
    <nc r="H27">
      <v>0.53191489361702127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4" sId="4" odxf="1" dxf="1">
    <nc r="I27" t="inlineStr">
      <is>
        <t>1.1. - 31.12.2015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A27:XFD27" start="0" length="0">
    <dxf>
      <font>
        <sz val="10"/>
        <color auto="1"/>
        <name val="Arial"/>
        <scheme val="none"/>
      </font>
    </dxf>
  </rfmt>
  <rcc rId="935" sId="4" odxf="1" dxf="1">
    <nc r="A28" t="inlineStr">
      <is>
        <t>22.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6" sId="4" odxf="1" dxf="1">
    <nc r="B28" t="inlineStr">
      <is>
        <t>M 34/2015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7" sId="4" odxf="1" dxf="1" numFmtId="30">
    <nc r="C28">
      <v>75074982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8" sId="4" odxf="1" dxf="1">
    <nc r="D28" t="inlineStr">
      <is>
        <t>Asociace TOM ČR, TOM 4207 Kadao Opava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9" sId="4" odxf="1" dxf="1">
    <nc r="E28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0" sId="4" odxf="1" dxf="1">
    <nc r="F28" t="inlineStr">
      <is>
        <t>TURISTIKA PRO VŠECHNY KLUKY A HOLKY - 2015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1" sId="4" odxf="1" dxf="1" numFmtId="34">
    <nc r="G28">
      <v>96500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2" sId="4" odxf="1" dxf="1" numFmtId="14">
    <nc r="H28">
      <v>0.36007462686567165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3" sId="4" odxf="1" dxf="1">
    <nc r="I28" t="inlineStr">
      <is>
        <t>1.1. - 31.12.2015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A28:XFD28" start="0" length="0">
    <dxf>
      <font>
        <sz val="10"/>
        <color auto="1"/>
        <name val="Arial"/>
        <scheme val="none"/>
      </font>
    </dxf>
  </rfmt>
  <rcc rId="944" sId="4" odxf="1" dxf="1">
    <nc r="A29" t="inlineStr">
      <is>
        <t>23.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5" sId="4" odxf="1" dxf="1">
    <nc r="B29" t="inlineStr">
      <is>
        <t>M 11/2015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6" sId="4" odxf="1" dxf="1">
    <nc r="C29">
      <v>22718214</v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7" sId="4" odxf="1" dxf="1">
    <nc r="D29" t="inlineStr">
      <is>
        <t>FIT Sports Club o.s.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8" sId="4" odxf="1" dxf="1">
    <nc r="E29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9" sId="4" odxf="1" dxf="1">
    <nc r="F29" t="inlineStr">
      <is>
        <t>Šance pro život; bezpečné inline bruslení (IV. ročník)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0" sId="4" odxf="1" dxf="1" numFmtId="34">
    <nc r="G29">
      <v>70000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1" sId="4" odxf="1" dxf="1" numFmtId="14">
    <nc r="H29">
      <v>0.69930069930069927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2" sId="4" odxf="1" dxf="1">
    <nc r="I29" t="inlineStr">
      <is>
        <t>1.1. - 31.12.2015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A29:XFD29" start="0" length="0">
    <dxf>
      <font>
        <sz val="10"/>
        <color auto="1"/>
        <name val="Arial"/>
        <scheme val="none"/>
      </font>
    </dxf>
  </rfmt>
  <rcc rId="953" sId="4" odxf="1" dxf="1">
    <nc r="A30" t="inlineStr">
      <is>
        <t>24.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4" sId="4" odxf="1" dxf="1">
    <nc r="B30" t="inlineStr">
      <is>
        <t>M 16/2015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5" sId="4" odxf="1" dxf="1">
    <nc r="C30">
      <v>47656409</v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6" sId="4" odxf="1" dxf="1">
    <nc r="D30" t="inlineStr">
      <is>
        <t>Sportovní klub při Gymnáziu ve Vrbně pod Pradědem, o.s.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7" sId="4" odxf="1" dxf="1">
    <nc r="E30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8" sId="4" odxf="1" dxf="1">
    <nc r="F30" t="inlineStr">
      <is>
        <t>„Sportovky“ - aktivita na celý rok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9" sId="4" odxf="1" dxf="1" numFmtId="34">
    <nc r="G30">
      <v>70000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0" sId="4" odxf="1" dxf="1" numFmtId="14">
    <nc r="H30">
      <v>0.69957686882933712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1" sId="4" odxf="1" dxf="1">
    <nc r="I30" t="inlineStr">
      <is>
        <t>1.1. - 31.12.2015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A30:XFD30" start="0" length="0">
    <dxf>
      <font>
        <sz val="10"/>
        <color auto="1"/>
        <name val="Arial"/>
        <scheme val="none"/>
      </font>
    </dxf>
  </rfmt>
  <rcc rId="962" sId="4" odxf="1" dxf="1">
    <nc r="A31" t="inlineStr">
      <is>
        <t>25.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3" sId="4" odxf="1" dxf="1">
    <nc r="B31" t="inlineStr">
      <is>
        <t>M 37/2015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4" sId="4" odxf="1" dxf="1" numFmtId="30">
    <nc r="C31">
      <v>75075113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5" sId="4" odxf="1" dxf="1">
    <nc r="D31" t="inlineStr">
      <is>
        <t>Dům dětí a mládeže Český Těšín Hrabinská 33, příspěvková organizace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6" sId="4" odxf="1" dxf="1">
    <nc r="E31" t="inlineStr">
      <is>
        <t>příspěvková organizace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7" sId="4" odxf="1" dxf="1">
    <nc r="F31" t="inlineStr">
      <is>
        <t>Až na kraj Kraje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8" sId="4" odxf="1" dxf="1" numFmtId="34">
    <nc r="G31">
      <v>60600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9" sId="4" odxf="1" dxf="1" numFmtId="14">
    <nc r="H31">
      <v>0.69178082191780821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0" sId="4" odxf="1" dxf="1">
    <nc r="I31" t="inlineStr">
      <is>
        <t>1.1. - 31.12.2015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A31:XFD31" start="0" length="0">
    <dxf>
      <font>
        <sz val="10"/>
        <color auto="1"/>
        <name val="Arial"/>
        <scheme val="none"/>
      </font>
    </dxf>
  </rfmt>
  <rcc rId="971" sId="4" odxf="1" dxf="1">
    <nc r="A32" t="inlineStr">
      <is>
        <t>26.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2" sId="4" odxf="1" dxf="1">
    <nc r="B32" t="inlineStr">
      <is>
        <t>M 85/2015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3" sId="4" odxf="1" dxf="1" numFmtId="30">
    <nc r="C32">
      <v>70631425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4" sId="4" odxf="1" dxf="1">
    <nc r="D32" t="inlineStr">
      <is>
        <t>Turistické sdružení Stopař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5" sId="4" odxf="1" dxf="1">
    <nc r="E32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6" sId="4" odxf="1" dxf="1">
    <nc r="F32" t="inlineStr">
      <is>
        <t>Poznejte krásy Moravy a Slezska s TS Stopař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7" sId="4" odxf="1" dxf="1" numFmtId="34">
    <nc r="G32">
      <v>40200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8" sId="4" odxf="1" dxf="1" numFmtId="14">
    <nc r="H32">
      <v>0.49836494440810986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9" sId="4" odxf="1" dxf="1">
    <nc r="I32" t="inlineStr">
      <is>
        <t>1.1. - 31.12.2015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A32:XFD32" start="0" length="0">
    <dxf>
      <font>
        <sz val="10"/>
        <color auto="1"/>
        <name val="Arial"/>
        <scheme val="none"/>
      </font>
    </dxf>
  </rfmt>
  <rcc rId="980" sId="4" odxf="1" dxf="1">
    <nc r="A33" t="inlineStr">
      <is>
        <t>27.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1" sId="4" odxf="1" dxf="1">
    <nc r="B33" t="inlineStr">
      <is>
        <t>M 62/2015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2" sId="4" odxf="1" dxf="1" numFmtId="30">
    <nc r="C33">
      <v>72088150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3" sId="4" odxf="1" dxf="1">
    <nc r="D33" t="inlineStr">
      <is>
        <t>Středisko volného času Bruntál, příspěvková organizace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4" sId="4" odxf="1" dxf="1">
    <nc r="E33" t="inlineStr">
      <is>
        <t>příspěvková organizace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5" sId="4" odxf="1" dxf="1">
    <nc r="F33" t="inlineStr">
      <is>
        <t>„Nově v nových prostorách“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6" sId="4" odxf="1" dxf="1" numFmtId="34">
    <nc r="G33">
      <v>40000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7" sId="4" odxf="1" dxf="1" numFmtId="14">
    <nc r="H33">
      <v>0.69686411149825789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8" sId="4" odxf="1" dxf="1">
    <nc r="I33" t="inlineStr">
      <is>
        <t>1.1. - 31.12.2015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A33:XFD33" start="0" length="0">
    <dxf>
      <font>
        <sz val="10"/>
        <color auto="1"/>
        <name val="Arial"/>
        <scheme val="none"/>
      </font>
    </dxf>
  </rfmt>
  <rcc rId="989" sId="4" odxf="1" dxf="1">
    <nc r="A34" t="inlineStr">
      <is>
        <t>28.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0" sId="4" odxf="1" dxf="1">
    <nc r="B34" t="inlineStr">
      <is>
        <t>M 81/2015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1" sId="4" odxf="1" dxf="1" numFmtId="30">
    <nc r="C34">
      <v>26591537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2" sId="4" odxf="1" dxf="1">
    <nc r="D34" t="inlineStr">
      <is>
        <t>Sdružení maminek Sluníčko o.s.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3" sId="4" odxf="1" dxf="1">
    <nc r="E34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4" sId="4" odxf="1" dxf="1">
    <nc r="F34" t="inlineStr">
      <is>
        <t>Klub Bublina 2015 - Celoroční činnost s neorganizovanými dětmi v Karviné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5" sId="4" odxf="1" dxf="1" numFmtId="34">
    <nc r="G34">
      <v>40000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6" sId="4" odxf="1" dxf="1" numFmtId="14">
    <nc r="H34">
      <v>0.36832412523020258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7" sId="4" odxf="1" dxf="1">
    <nc r="I34" t="inlineStr">
      <is>
        <t>1.1. - 31.12.2015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A34:XFD34" start="0" length="0">
    <dxf>
      <font>
        <sz val="10"/>
        <color auto="1"/>
        <name val="Arial"/>
        <scheme val="none"/>
      </font>
    </dxf>
  </rfmt>
  <rcc rId="998" sId="4" odxf="1" dxf="1">
    <nc r="A35" t="inlineStr">
      <is>
        <t>29.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9" sId="4" odxf="1" dxf="1">
    <nc r="B35" t="inlineStr">
      <is>
        <t>M 17/2015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0" sId="4" odxf="1" dxf="1" numFmtId="30">
    <nc r="C35">
      <v>65399447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1" sId="4" odxf="1" dxf="1">
    <nc r="D35" t="inlineStr">
      <is>
        <t>Sjednocená organizace nevidomých a slabozrakých České republiky (SONS)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2" sId="4" odxf="1" dxf="1">
    <nc r="E35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3" sId="4" odxf="1" dxf="1">
    <nc r="F35" t="inlineStr">
      <is>
        <t>Vzdělávání dospělých s těžkým zrakovým postižením v oblasti počítačové gramotnosti v návaznosti na zavádění eGovernmentu v České republice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4" sId="4" odxf="1" dxf="1" numFmtId="34">
    <nc r="G35">
      <v>50000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5" sId="4" odxf="1" dxf="1" numFmtId="14">
    <nc r="H35">
      <v>0.69930000000000003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6" sId="4" odxf="1" dxf="1">
    <nc r="I35" t="inlineStr">
      <is>
        <t>1.1. - 30. 9. 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A35:XFD35" start="0" length="0">
    <dxf>
      <font>
        <sz val="10"/>
        <color auto="1"/>
        <name val="Arial"/>
        <scheme val="none"/>
      </font>
    </dxf>
  </rfmt>
  <rfmt sheetId="4" sqref="A36" start="0" length="0">
    <dxf>
      <font>
        <sz val="10"/>
        <color auto="1"/>
        <name val="Arial"/>
        <scheme val="none"/>
      </font>
    </dxf>
  </rfmt>
  <rfmt sheetId="4" sqref="B36" start="0" length="0">
    <dxf>
      <font>
        <sz val="10"/>
        <color auto="1"/>
        <name val="Arial"/>
        <scheme val="none"/>
      </font>
    </dxf>
  </rfmt>
  <rfmt sheetId="4" sqref="C36" start="0" length="0">
    <dxf>
      <font>
        <sz val="10"/>
        <color auto="1"/>
        <name val="Arial"/>
        <scheme val="none"/>
      </font>
      <numFmt numFmtId="30" formatCode="@"/>
      <alignment horizontal="center" vertical="top" readingOrder="0"/>
    </dxf>
  </rfmt>
  <rfmt sheetId="4" sqref="D36" start="0" length="0">
    <dxf>
      <font>
        <b/>
        <sz val="10"/>
        <color auto="1"/>
        <name val="Arial"/>
        <scheme val="none"/>
      </font>
    </dxf>
  </rfmt>
  <rfmt sheetId="4" sqref="E36" start="0" length="0">
    <dxf>
      <font>
        <sz val="10"/>
        <color auto="1"/>
        <name val="Arial"/>
        <scheme val="none"/>
      </font>
      <alignment horizontal="center" vertical="top" readingOrder="0"/>
    </dxf>
  </rfmt>
  <rcc rId="1007" sId="4" odxf="1" dxf="1">
    <nc r="F36" t="inlineStr">
      <is>
        <t>Celkem</t>
      </is>
    </nc>
    <odxf>
      <font>
        <b val="0"/>
        <sz val="10"/>
        <color auto="1"/>
        <name val="Arial"/>
        <scheme val="none"/>
      </font>
    </odxf>
    <ndxf>
      <font>
        <b/>
        <sz val="10"/>
        <color auto="1"/>
        <name val="Arial"/>
        <scheme val="none"/>
      </font>
    </ndxf>
  </rcc>
  <rcc rId="1008" sId="4" odxf="1" dxf="1">
    <nc r="G36">
      <f>SUM(G7:G35)</f>
    </nc>
    <odxf>
      <font>
        <sz val="10"/>
        <color auto="1"/>
        <name val="Arial"/>
        <scheme val="none"/>
      </font>
      <numFmt numFmtId="0" formatCode="General"/>
    </odxf>
    <ndxf>
      <font>
        <sz val="10"/>
        <color auto="1"/>
        <name val="Arial"/>
        <scheme val="none"/>
      </font>
      <numFmt numFmtId="164" formatCode="#,##0\ &quot;Kč&quot;"/>
    </ndxf>
  </rcc>
  <rfmt sheetId="4" sqref="H36" start="0" length="0">
    <dxf>
      <font>
        <sz val="10"/>
        <color auto="1"/>
        <name val="Arial"/>
        <scheme val="none"/>
      </font>
    </dxf>
  </rfmt>
  <rfmt sheetId="4" sqref="I36" start="0" length="0">
    <dxf>
      <font>
        <sz val="10"/>
        <color auto="1"/>
        <name val="Arial"/>
        <scheme val="none"/>
      </font>
      <alignment horizontal="center" vertical="top" readingOrder="0"/>
    </dxf>
  </rfmt>
  <rfmt sheetId="4" sqref="A36:XFD36" start="0" length="0">
    <dxf>
      <font>
        <sz val="10"/>
        <color auto="1"/>
        <name val="Arial"/>
        <scheme val="none"/>
      </font>
    </dxf>
  </rfmt>
  <rfmt sheetId="4" sqref="A1:A1048576" start="0" length="0">
    <dxf>
      <font>
        <sz val="10"/>
        <color auto="1"/>
        <name val="Arial"/>
        <scheme val="none"/>
      </font>
    </dxf>
  </rfmt>
  <rfmt sheetId="4" sqref="B1:B1048576" start="0" length="0">
    <dxf>
      <font>
        <sz val="10"/>
        <color auto="1"/>
        <name val="Arial"/>
        <scheme val="none"/>
      </font>
    </dxf>
  </rfmt>
  <rfmt sheetId="4" sqref="C1:C1048576" start="0" length="0">
    <dxf>
      <font>
        <sz val="10"/>
        <color auto="1"/>
        <name val="Arial"/>
        <scheme val="none"/>
      </font>
      <numFmt numFmtId="30" formatCode="@"/>
      <alignment horizontal="center" vertical="top" readingOrder="0"/>
    </dxf>
  </rfmt>
  <rfmt sheetId="4" sqref="D1:D1048576" start="0" length="0">
    <dxf>
      <font>
        <b/>
        <sz val="10"/>
        <color auto="1"/>
        <name val="Arial"/>
        <scheme val="none"/>
      </font>
    </dxf>
  </rfmt>
  <rfmt sheetId="4" sqref="E1:E1048576" start="0" length="0">
    <dxf>
      <font>
        <sz val="10"/>
        <color auto="1"/>
        <name val="Arial"/>
        <scheme val="none"/>
      </font>
      <alignment horizontal="center" vertical="top" readingOrder="0"/>
    </dxf>
  </rfmt>
  <rfmt sheetId="4" sqref="F1:F1048576" start="0" length="0">
    <dxf>
      <font>
        <b/>
        <sz val="10"/>
        <color auto="1"/>
        <name val="Arial"/>
        <scheme val="none"/>
      </font>
    </dxf>
  </rfmt>
  <rfmt sheetId="4" sqref="G1:G1048576" start="0" length="0">
    <dxf>
      <font>
        <sz val="10"/>
        <color auto="1"/>
        <name val="Arial"/>
        <scheme val="none"/>
      </font>
      <numFmt numFmtId="164" formatCode="#,##0\ &quot;Kč&quot;"/>
    </dxf>
  </rfmt>
  <rfmt sheetId="4" sqref="H1:H1048576" start="0" length="0">
    <dxf>
      <font>
        <sz val="10"/>
        <color auto="1"/>
        <name val="Arial"/>
        <scheme val="none"/>
      </font>
    </dxf>
  </rfmt>
  <rfmt sheetId="4" sqref="I1:I1048576" start="0" length="0">
    <dxf>
      <font>
        <sz val="10"/>
        <color auto="1"/>
        <name val="Arial"/>
        <scheme val="none"/>
      </font>
      <alignment horizontal="center" vertical="top" readingOrder="0"/>
    </dxf>
  </rfmt>
  <rfmt sheetId="4" sqref="J1:J1048576" start="0" length="0">
    <dxf>
      <font>
        <sz val="10"/>
        <color auto="1"/>
        <name val="Arial"/>
        <scheme val="none"/>
      </font>
    </dxf>
  </rfmt>
  <rrc rId="1009" sId="4" ref="A1:XFD1" action="deleteRow">
    <rfmt sheetId="4" xfDxf="1" sqref="A1:XFD1" start="0" length="0">
      <dxf>
        <font/>
      </dxf>
    </rfmt>
    <rcc rId="0" sId="4" dxf="1">
      <nc r="A1" t="inlineStr">
        <is>
          <t>Příloha č. 1 k materiálu č. 6/</t>
        </is>
      </nc>
      <ndxf>
        <font>
          <name val="Tahoma"/>
          <scheme val="none"/>
        </font>
        <alignment horizontal="left" vertical="top" wrapText="1" readingOrder="0"/>
      </ndxf>
    </rcc>
    <rfmt sheetId="4" sqref="B1" start="0" length="0">
      <dxf>
        <font>
          <sz val="10"/>
          <color auto="1"/>
          <name val="Arial"/>
          <scheme val="none"/>
        </font>
      </dxf>
    </rfmt>
    <rfmt sheetId="4" sqref="C1" start="0" length="0">
      <dxf>
        <font>
          <sz val="10"/>
          <color auto="1"/>
          <name val="Arial"/>
          <scheme val="none"/>
        </font>
      </dxf>
    </rfmt>
    <rfmt sheetId="4" sqref="D1" start="0" length="0">
      <dxf>
        <font>
          <sz val="10"/>
          <color auto="1"/>
          <name val="Arial"/>
          <scheme val="none"/>
        </font>
      </dxf>
    </rfmt>
    <rfmt sheetId="4" sqref="E1" start="0" length="0">
      <dxf>
        <font>
          <sz val="10"/>
          <color auto="1"/>
          <name val="Arial"/>
          <scheme val="none"/>
        </font>
      </dxf>
    </rfmt>
    <rfmt sheetId="4" sqref="F1" start="0" length="0">
      <dxf>
        <font>
          <sz val="10"/>
          <color auto="1"/>
          <name val="Arial"/>
          <scheme val="none"/>
        </font>
      </dxf>
    </rfmt>
    <rfmt sheetId="4" sqref="G1" start="0" length="0">
      <dxf>
        <font>
          <sz val="10"/>
          <color auto="1"/>
          <name val="Arial"/>
          <scheme val="none"/>
        </font>
      </dxf>
    </rfmt>
  </rrc>
  <rrc rId="1010" sId="4" ref="A1:XFD1" action="deleteRow">
    <rfmt sheetId="4" xfDxf="1" sqref="A1:XFD1" start="0" length="0">
      <dxf>
        <font/>
      </dxf>
    </rfmt>
    <rcc rId="0" sId="4" dxf="1">
      <nc r="A1" t="inlineStr">
        <is>
          <t>Počet stran: 2</t>
        </is>
      </nc>
      <ndxf>
        <font>
          <name val="Tahoma"/>
          <scheme val="none"/>
        </font>
        <alignment horizontal="left" vertical="top" readingOrder="0"/>
      </ndxf>
    </rcc>
    <rfmt sheetId="4" sqref="B1" start="0" length="0">
      <dxf>
        <font>
          <sz val="10"/>
          <color auto="1"/>
          <name val="Arial"/>
          <scheme val="none"/>
        </font>
      </dxf>
    </rfmt>
    <rfmt sheetId="4" sqref="C1" start="0" length="0">
      <dxf>
        <font>
          <sz val="10"/>
          <color auto="1"/>
          <name val="Arial"/>
          <scheme val="none"/>
        </font>
      </dxf>
    </rfmt>
    <rfmt sheetId="4" sqref="D1" start="0" length="0">
      <dxf>
        <font>
          <sz val="10"/>
          <color auto="1"/>
          <name val="Arial"/>
          <scheme val="none"/>
        </font>
      </dxf>
    </rfmt>
    <rfmt sheetId="4" sqref="E1" start="0" length="0">
      <dxf>
        <font>
          <sz val="10"/>
          <color auto="1"/>
          <name val="Arial"/>
          <scheme val="none"/>
        </font>
      </dxf>
    </rfmt>
    <rfmt sheetId="4" sqref="F1" start="0" length="0">
      <dxf>
        <font>
          <sz val="10"/>
          <color auto="1"/>
          <name val="Arial"/>
          <scheme val="none"/>
        </font>
      </dxf>
    </rfmt>
    <rfmt sheetId="4" sqref="G1" start="0" length="0">
      <dxf>
        <font>
          <sz val="10"/>
          <color auto="1"/>
          <name val="Arial"/>
          <scheme val="none"/>
        </font>
      </dxf>
    </rfmt>
  </rrc>
  <rrc rId="1011" sId="4" ref="A1:XFD1" action="deleteRow">
    <rfmt sheetId="4" xfDxf="1" sqref="A1:XFD1" start="0" length="0">
      <dxf>
        <font/>
      </dxf>
    </rfmt>
    <rcc rId="0" sId="4" dxf="1">
      <nc r="A1" t="inlineStr">
        <is>
          <t>NÁVRH</t>
        </is>
      </nc>
      <ndxf>
        <font>
          <b/>
          <name val="Tahoma"/>
          <scheme val="none"/>
        </font>
        <numFmt numFmtId="30" formatCode="@"/>
        <alignment horizontal="left" vertical="top" readingOrder="0"/>
      </ndxf>
    </rcc>
    <rfmt sheetId="4" sqref="B1" start="0" length="0">
      <dxf>
        <font>
          <b/>
          <sz val="8"/>
          <name val="Tahoma"/>
          <scheme val="none"/>
        </font>
        <numFmt numFmtId="30" formatCode="@"/>
        <alignment horizontal="left" vertical="top" readingOrder="0"/>
      </dxf>
    </rfmt>
    <rfmt sheetId="4" sqref="C1" start="0" length="0">
      <dxf>
        <font>
          <b/>
          <sz val="8"/>
          <name val="Tahoma"/>
          <scheme val="none"/>
        </font>
        <numFmt numFmtId="30" formatCode="@"/>
        <alignment horizontal="left" vertical="center" readingOrder="0"/>
      </dxf>
    </rfmt>
    <rfmt sheetId="4" sqref="D1" start="0" length="0">
      <dxf>
        <font>
          <b/>
          <sz val="8"/>
          <name val="Tahoma"/>
          <scheme val="none"/>
        </font>
        <numFmt numFmtId="30" formatCode="@"/>
        <alignment horizontal="left" vertical="center" wrapText="1" readingOrder="0"/>
      </dxf>
    </rfmt>
    <rfmt sheetId="4" sqref="E1" start="0" length="0">
      <dxf>
        <font>
          <b/>
          <sz val="8"/>
          <name val="Tahoma"/>
          <scheme val="none"/>
        </font>
        <numFmt numFmtId="30" formatCode="@"/>
        <alignment horizontal="left" vertical="center" wrapText="1" readingOrder="0"/>
      </dxf>
    </rfmt>
    <rfmt sheetId="4" sqref="F1" start="0" length="0">
      <dxf>
        <font>
          <name val="Tahoma"/>
          <scheme val="none"/>
        </font>
        <alignment horizontal="left" vertical="top" readingOrder="0"/>
      </dxf>
    </rfmt>
    <rfmt sheetId="4" sqref="G1" start="0" length="0">
      <dxf>
        <font>
          <name val="Tahoma"/>
          <scheme val="none"/>
        </font>
        <numFmt numFmtId="164" formatCode="#,##0\ &quot;Kč&quot;"/>
        <alignment horizontal="left" vertical="top" readingOrder="0"/>
      </dxf>
    </rfmt>
    <rfmt sheetId="4" sqref="I1" start="0" length="0">
      <dxf>
        <font>
          <name val="Tahoma"/>
          <scheme val="none"/>
        </font>
        <alignment horizontal="center" vertical="top" readingOrder="0"/>
      </dxf>
    </rfmt>
  </rrc>
  <rrc rId="1012" sId="4" ref="A1:XFD1" action="deleteRow">
    <rfmt sheetId="4" xfDxf="1" sqref="A1:XFD1" start="0" length="0">
      <dxf>
        <font>
          <b/>
        </font>
        <protection locked="0"/>
      </dxf>
    </rfmt>
    <rcc rId="0" sId="4" dxf="1">
      <nc r="A1" t="inlineStr">
        <is>
          <t xml:space="preserve">Poskytnutí účelových dotací v rámci dotačního programu Podpora aktivit v oblastech využití volného času dětí a mládeže </t>
        </is>
      </nc>
      <ndxf>
        <font>
          <name val="Tahoma"/>
          <scheme val="none"/>
        </font>
        <alignment horizontal="left" vertical="top" wrapText="1" readingOrder="0"/>
        <protection locked="1"/>
      </ndxf>
    </rcc>
    <rfmt sheetId="4" sqref="B1" start="0" length="0">
      <dxf>
        <font>
          <b val="0"/>
          <sz val="10"/>
          <color auto="1"/>
          <name val="Arial"/>
          <scheme val="none"/>
        </font>
        <protection locked="1"/>
      </dxf>
    </rfmt>
    <rfmt sheetId="4" sqref="C1" start="0" length="0">
      <dxf>
        <font>
          <b val="0"/>
          <sz val="10"/>
          <color auto="1"/>
          <name val="Arial"/>
          <scheme val="none"/>
        </font>
        <protection locked="1"/>
      </dxf>
    </rfmt>
    <rfmt sheetId="4" sqref="D1" start="0" length="0">
      <dxf>
        <font>
          <b val="0"/>
          <sz val="10"/>
          <color auto="1"/>
          <name val="Arial"/>
          <scheme val="none"/>
        </font>
        <protection locked="1"/>
      </dxf>
    </rfmt>
    <rfmt sheetId="4" sqref="E1" start="0" length="0">
      <dxf>
        <font>
          <b val="0"/>
          <sz val="10"/>
          <color auto="1"/>
          <name val="Arial"/>
          <scheme val="none"/>
        </font>
        <protection locked="1"/>
      </dxf>
    </rfmt>
    <rfmt sheetId="4" sqref="F1" start="0" length="0">
      <dxf>
        <font>
          <b val="0"/>
          <sz val="10"/>
          <color auto="1"/>
          <name val="Arial"/>
          <scheme val="none"/>
        </font>
        <protection locked="1"/>
      </dxf>
    </rfmt>
    <rfmt sheetId="4" sqref="G1" start="0" length="0">
      <dxf>
        <font>
          <b val="0"/>
          <sz val="10"/>
          <color auto="1"/>
          <name val="Arial"/>
          <scheme val="none"/>
        </font>
        <protection locked="1"/>
      </dxf>
    </rfmt>
    <rfmt sheetId="4" sqref="H1" start="0" length="0">
      <dxf>
        <font>
          <b val="0"/>
        </font>
        <alignment horizontal="center" vertical="top" wrapText="1" readingOrder="0"/>
      </dxf>
    </rfmt>
    <rfmt sheetId="4" sqref="I1" start="0" length="0">
      <dxf>
        <alignment horizontal="center" vertical="top" wrapText="1" readingOrder="0"/>
      </dxf>
    </rfmt>
    <rfmt sheetId="4" sqref="J1" start="0" length="0">
      <dxf>
        <alignment horizontal="center" vertical="top" wrapText="1" readingOrder="0"/>
      </dxf>
    </rfmt>
  </rrc>
  <rcc rId="1013" sId="4">
    <nc r="C12">
      <v>2216281</v>
    </nc>
  </rcc>
  <rcc rId="1014" sId="4">
    <nc r="D12" t="inlineStr">
      <is>
        <t>Žijme sportem</t>
      </is>
    </nc>
  </rcc>
  <rcv guid="{3EB9AB1A-74B7-40A4-83DF-6F7C36D587A9}" action="delete"/>
  <rcv guid="{3EB9AB1A-74B7-40A4-83DF-6F7C36D587A9}" action="add"/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EB9AB1A-74B7-40A4-83DF-6F7C36D587A9}" action="delete"/>
  <rcv guid="{3EB9AB1A-74B7-40A4-83DF-6F7C36D587A9}" action="add"/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16" start="0" length="0">
    <dxf>
      <numFmt numFmtId="30" formatCode="@"/>
    </dxf>
  </rfmt>
  <rcc rId="1015" sId="1" numFmtId="30">
    <oc r="C16">
      <v>2216281</v>
    </oc>
    <nc r="C16" t="inlineStr">
      <is>
        <t>02216281</t>
      </is>
    </nc>
  </rcc>
  <rcc rId="1016" sId="1">
    <oc r="D16" t="inlineStr">
      <is>
        <t>Žijme sportem, o.s.</t>
      </is>
    </oc>
    <nc r="D16" t="inlineStr">
      <is>
        <t>Žijme sportem</t>
      </is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EB9AB1A-74B7-40A4-83DF-6F7C36D587A9}" action="delete"/>
  <rcv guid="{3EB9AB1A-74B7-40A4-83DF-6F7C36D587A9}" action="add"/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17" sId="1">
    <oc r="A1" t="inlineStr">
      <is>
        <t>Příloha č. 1 k materiálu č. 6/</t>
      </is>
    </oc>
    <nc r="A1" t="inlineStr">
      <is>
        <t>Příloha č. 1 k materiálu č. 6/2</t>
      </is>
    </nc>
  </rcc>
  <rcv guid="{3EB9AB1A-74B7-40A4-83DF-6F7C36D587A9}" action="delete"/>
  <rcv guid="{3EB9AB1A-74B7-40A4-83DF-6F7C36D587A9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35" start="0" length="0">
    <dxf>
      <font>
        <sz val="8"/>
        <name val="Tahoma"/>
        <scheme val="none"/>
      </font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35" start="0" length="0">
    <dxf>
      <font>
        <sz val="8"/>
        <name val="Tahoma"/>
        <scheme val="none"/>
      </font>
      <numFmt numFmtId="0" formatCode="General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35" start="0" length="0">
    <dxf>
      <font>
        <b val="0"/>
        <sz val="8"/>
        <color rgb="FFFF0000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" sqref="E35" start="0" length="0">
    <dxf>
      <font>
        <sz val="8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" sqref="F35" start="0" length="0">
    <dxf>
      <font>
        <b val="0"/>
        <sz val="8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" sqref="G35" start="0" length="0">
    <dxf>
      <font>
        <b val="0"/>
        <sz val="8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35" start="0" length="0">
    <dxf>
      <font>
        <b/>
        <sz val="8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35" start="0" length="0">
    <dxf>
      <font>
        <b/>
        <sz val="8"/>
        <color rgb="FFFF0000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35" start="0" length="0">
    <dxf>
      <font>
        <b/>
        <sz val="8"/>
        <color rgb="FFFF0000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01" sId="1" odxf="1" dxf="1">
    <nc r="K35">
      <f>J35/G35</f>
    </nc>
    <odxf>
      <font>
        <b val="0"/>
      </font>
      <numFmt numFmtId="0" formatCode="General"/>
      <alignment horizontal="general" vertical="bottom" readingOrder="0"/>
      <border outline="0">
        <left/>
        <right/>
        <bottom/>
      </border>
    </odxf>
    <ndxf>
      <font>
        <b/>
        <sz val="8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1" sqref="L35" start="0" length="0">
    <dxf>
      <font>
        <sz val="8"/>
        <name val="Tahoma"/>
        <scheme val="none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35" start="0" length="0">
    <dxf>
      <numFmt numFmtId="14" formatCode="0.00%"/>
    </dxf>
  </rfmt>
  <rm rId="302" sheetId="1" source="L35" destination="I35" sourceSheetId="1">
    <rfmt sheetId="1" sqref="I35" start="0" length="0">
      <dxf>
        <font>
          <b/>
          <sz val="8"/>
          <color rgb="FFFF0000"/>
          <name val="Tahoma"/>
          <scheme val="none"/>
        </font>
        <numFmt numFmtId="32" formatCode="_-* #,##0\ &quot;Kč&quot;_-;\-* #,##0\ &quot;Kč&quot;_-;_-* &quot;-&quot;\ &quot;Kč&quot;_-;_-@_-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rc rId="303" sId="1" ref="J1:J1048576" action="deleteCol">
    <undo index="0" exp="ref" v="1" dr="J35" r="K35" sId="1"/>
    <rfmt sheetId="1" xfDxf="1" sqref="J1:J1048576" start="0" length="0">
      <dxf>
        <font/>
      </dxf>
    </rfmt>
    <rfmt sheetId="1" sqref="J35" start="0" length="0">
      <dxf>
        <font>
          <b/>
          <sz val="8"/>
          <color rgb="FFFF0000"/>
          <name val="Tahoma"/>
          <scheme val="none"/>
        </font>
        <numFmt numFmtId="32" formatCode="_-* #,##0\ &quot;Kč&quot;_-;\-* #,##0\ &quot;Kč&quot;_-;_-* &quot;-&quot;\ &quot;Kč&quot;_-;_-@_-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4" sId="1" ref="J1:J1048576" action="deleteCol">
    <rfmt sheetId="1" xfDxf="1" sqref="J1:J1048576" start="0" length="0">
      <dxf>
        <font/>
      </dxf>
    </rfmt>
    <rfmt sheetId="1" sqref="J1" start="0" length="0">
      <dxf/>
    </rfmt>
    <rfmt sheetId="1" sqref="J2" start="0" length="0">
      <dxf/>
    </rfmt>
    <rfmt sheetId="1" sqref="J3" start="0" length="0">
      <dxf/>
    </rfmt>
    <rfmt sheetId="1" sqref="J4" start="0" length="0">
      <dxf>
        <font>
          <b/>
        </font>
        <protection locked="0"/>
      </dxf>
    </rfmt>
    <rfmt sheetId="1" sqref="J5" start="0" length="0">
      <dxf/>
    </rfmt>
    <rcc rId="0" sId="1" dxf="1">
      <nc r="J35">
        <f>#REF!/G35</f>
      </nc>
      <ndxf>
        <font>
          <b/>
          <sz val="8"/>
          <name val="Tahoma"/>
          <scheme val="none"/>
        </font>
        <numFmt numFmtId="14" formatCode="0.0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</rrc>
  <rrc rId="305" sId="1" ref="J1:J1048576" action="deleteCol">
    <rfmt sheetId="1" xfDxf="1" sqref="J1:J1048576" start="0" length="0">
      <dxf>
        <font/>
      </dxf>
    </rfmt>
    <rfmt sheetId="1" sqref="J1" start="0" length="0">
      <dxf/>
    </rfmt>
    <rfmt sheetId="1" sqref="J2" start="0" length="0">
      <dxf/>
    </rfmt>
    <rfmt sheetId="1" sqref="J3" start="0" length="0">
      <dxf/>
    </rfmt>
    <rfmt sheetId="1" sqref="J4" start="0" length="0">
      <dxf>
        <font>
          <b/>
        </font>
        <protection locked="0"/>
      </dxf>
    </rfmt>
    <rfmt sheetId="1" sqref="J5" start="0" length="0">
      <dxf/>
    </rfmt>
  </rrc>
  <rrc rId="306" sId="1" ref="J1:J1048576" action="deleteCol">
    <rfmt sheetId="1" xfDxf="1" sqref="J1:J1048576" start="0" length="0">
      <dxf>
        <font/>
      </dxf>
    </rfmt>
    <rfmt sheetId="1" sqref="J1" start="0" length="0">
      <dxf/>
    </rfmt>
    <rfmt sheetId="1" sqref="J2" start="0" length="0">
      <dxf/>
    </rfmt>
    <rfmt sheetId="1" sqref="J3" start="0" length="0">
      <dxf/>
    </rfmt>
    <rfmt sheetId="1" sqref="J4" start="0" length="0">
      <dxf>
        <font>
          <b/>
        </font>
        <protection locked="0"/>
      </dxf>
    </rfmt>
    <rfmt sheetId="1" sqref="J5" start="0" length="0">
      <dxf/>
    </rfmt>
  </rrc>
  <rfmt sheetId="1" sqref="A35" start="0" length="0">
    <dxf>
      <font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07" sId="1" odxf="1" dxf="1">
    <nc r="B35" t="inlineStr">
      <is>
        <t>M 17/2015</t>
      </is>
    </nc>
    <ndxf>
      <font>
        <sz val="8"/>
        <name val="Tahoma"/>
        <scheme val="none"/>
      </font>
    </ndxf>
  </rcc>
  <rcc rId="308" sId="1" odxf="1" dxf="1" numFmtId="30">
    <nc r="C35">
      <v>65399447</v>
    </nc>
    <ndxf>
      <font>
        <sz val="8"/>
        <name val="Tahoma"/>
        <scheme val="none"/>
      </font>
      <numFmt numFmtId="30" formatCode="@"/>
    </ndxf>
  </rcc>
  <rcc rId="309" sId="1" odxf="1" dxf="1">
    <nc r="D35" t="inlineStr">
      <is>
        <t>Sjednocená organizace nevidomých a slabozrakých ČR (SONS)</t>
      </is>
    </nc>
    <ndxf>
      <font>
        <sz val="8"/>
        <color rgb="FFFF0000"/>
        <name val="Tahoma"/>
        <scheme val="none"/>
      </font>
      <alignment horizontal="general" readingOrder="0"/>
      <border outline="0">
        <top style="thin">
          <color indexed="64"/>
        </top>
      </border>
    </ndxf>
  </rcc>
  <rcc rId="310" sId="1" odxf="1" dxf="1">
    <nc r="E35" t="inlineStr">
      <is>
        <t>spolek</t>
      </is>
    </nc>
    <ndxf>
      <font>
        <sz val="8"/>
        <name val="Tahoma"/>
        <scheme val="none"/>
      </font>
      <alignment horizontal="center" readingOrder="0"/>
      <border outline="0">
        <top style="thin">
          <color indexed="64"/>
        </top>
      </border>
    </ndxf>
  </rcc>
  <rcc rId="311" sId="1" odxf="1" dxf="1">
    <nc r="F35" t="inlineStr">
      <is>
        <t>Sjednocená organizace nevidomých a slabozrakých ČR (SONS)</t>
      </is>
    </nc>
    <ndxf>
      <font>
        <sz val="8"/>
        <name val="Tahoma"/>
        <scheme val="none"/>
      </font>
      <border outline="0">
        <top style="thin">
          <color indexed="64"/>
        </top>
      </border>
    </ndxf>
  </rcc>
  <rcc rId="312" sId="1" odxf="1" dxf="1" numFmtId="34">
    <nc r="G35">
      <v>50000</v>
    </nc>
    <ndxf>
      <font>
        <b/>
        <sz val="8"/>
        <color rgb="FFFF0000"/>
        <name val="Tahoma"/>
        <scheme val="none"/>
      </font>
      <numFmt numFmtId="32" formatCode="_-* #,##0\ &quot;Kč&quot;_-;\-* #,##0\ &quot;Kč&quot;_-;_-* &quot;-&quot;\ &quot;Kč&quot;_-;_-@_-"/>
      <fill>
        <patternFill patternType="none">
          <bgColor indexed="65"/>
        </patternFill>
      </fill>
      <alignment wrapText="0" readingOrder="0"/>
    </ndxf>
  </rcc>
  <rcc rId="313" sId="1" odxf="1" dxf="1" numFmtId="14">
    <nc r="H35">
      <v>0.34970000000000001</v>
    </nc>
    <ndxf>
      <font>
        <sz val="8"/>
        <name val="Tahoma"/>
        <scheme val="none"/>
      </font>
      <fill>
        <patternFill patternType="none">
          <bgColor indexed="65"/>
        </patternFill>
      </fill>
    </ndxf>
  </rcc>
  <rcc rId="314" sId="1" odxf="1" dxf="1">
    <nc r="I35" t="inlineStr">
      <is>
        <t>1.1. - 30. 9. 2015</t>
      </is>
    </nc>
    <ndxf>
      <font>
        <sz val="8"/>
        <name val="Tahoma"/>
        <scheme val="none"/>
      </font>
      <numFmt numFmtId="0" formatCode="General"/>
      <fill>
        <patternFill patternType="solid">
          <bgColor indexed="9"/>
        </patternFill>
      </fill>
    </ndxf>
  </rcc>
  <rcc rId="315" sId="1">
    <nc r="A35" t="inlineStr">
      <is>
        <t>29.</t>
      </is>
    </nc>
  </rcc>
  <rrc rId="316" sId="1" eol="1" ref="A36:XFD36" action="insertRow"/>
  <rcc rId="317" sId="1">
    <nc r="F36" t="inlineStr">
      <is>
        <t>Celkem</t>
      </is>
    </nc>
  </rcc>
  <rcc rId="318" sId="1">
    <nc r="G36">
      <f>SUM(G7:G35)</f>
    </nc>
  </rcc>
  <rcc rId="319" sId="1">
    <oc r="A1" t="inlineStr">
      <is>
        <t>Příloha č. 1 k materiálu č. 6/5</t>
      </is>
    </oc>
    <nc r="A1" t="inlineStr">
      <is>
        <t>Příloha č. 1 k materiálu č. 6/</t>
      </is>
    </nc>
  </rcc>
  <rfmt sheetId="1" sqref="A4:J4">
    <dxf>
      <alignment wrapText="1" readingOrder="0"/>
    </dxf>
  </rfmt>
  <rfmt sheetId="1" sqref="A4:J4">
    <dxf>
      <alignment wrapText="0" readingOrder="0"/>
    </dxf>
  </rfmt>
  <rfmt sheetId="1" sqref="A4:J4">
    <dxf>
      <alignment horizontal="right" readingOrder="0"/>
    </dxf>
  </rfmt>
  <rfmt sheetId="1" sqref="A4:J4">
    <dxf>
      <alignment horizontal="center" readingOrder="0"/>
    </dxf>
  </rfmt>
  <rfmt sheetId="1" sqref="A4:J4">
    <dxf>
      <alignment wrapText="1" readingOrder="0"/>
    </dxf>
  </rfmt>
  <rfmt sheetId="1" sqref="A5:G5">
    <dxf>
      <alignment vertical="top" readingOrder="0"/>
    </dxf>
  </rfmt>
  <rfmt sheetId="1" sqref="A5:G5">
    <dxf>
      <alignment horizontal="center" readingOrder="0"/>
    </dxf>
  </rfmt>
  <rfmt sheetId="1" sqref="A5:G5">
    <dxf>
      <alignment vertical="center" readingOrder="0"/>
    </dxf>
  </rfmt>
  <rfmt sheetId="1" sqref="A5:G5">
    <dxf>
      <alignment horizontal="left" readingOrder="0"/>
    </dxf>
  </rfmt>
  <rcc rId="320" sId="1">
    <oc r="A4" t="inlineStr">
      <is>
        <t xml:space="preserve">Návrh na poskytnutí účelových dotací v rámci dotačního programu Podpora aktivit v oblastech využití volného času dětí a mládeže a celoživotního vzdělávání </t>
      </is>
    </oc>
    <nc r="A4" t="inlineStr">
      <is>
        <t xml:space="preserve">Návrh na poskytnutí účelových dotací v rámci dotačního programu Podpora aktivit v oblastech využití volného času dětí a mládeže </t>
      </is>
    </nc>
  </rcc>
  <rcc rId="321" sId="1">
    <oc r="A5" t="inlineStr">
      <is>
        <t>osob se zdravotním postižením pro rok 2014</t>
      </is>
    </oc>
    <nc r="A5" t="inlineStr">
      <is>
        <t>a celoživotního vzdělávání osob se zdravotním postižením pro rok 2015</t>
      </is>
    </nc>
  </rcc>
  <rfmt sheetId="1" sqref="A4:G4">
    <dxf>
      <alignment horizontal="left" readingOrder="0"/>
    </dxf>
  </rfmt>
  <rfmt sheetId="1" sqref="G1:G1048576" start="0" length="2147483647">
    <dxf>
      <font>
        <color auto="1"/>
      </font>
    </dxf>
  </rfmt>
  <rfmt sheetId="1" sqref="G1:H1048576" start="0" length="2147483647">
    <dxf>
      <font>
        <b/>
      </font>
    </dxf>
  </rfmt>
  <rfmt sheetId="1" sqref="G1:H1048576" start="0" length="2147483647">
    <dxf>
      <font>
        <b val="0"/>
      </font>
    </dxf>
  </rfmt>
  <rfmt sheetId="1" sqref="G6:H6" start="0" length="2147483647">
    <dxf>
      <font>
        <b/>
      </font>
    </dxf>
  </rfmt>
  <rfmt sheetId="1" sqref="D19" start="0" length="2147483647">
    <dxf>
      <font>
        <color auto="1"/>
      </font>
    </dxf>
  </rfmt>
  <rcv guid="{3EB9AB1A-74B7-40A4-83DF-6F7C36D587A9}" action="delete"/>
  <rcv guid="{3EB9AB1A-74B7-40A4-83DF-6F7C36D587A9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is rId="322" sheetId="2" name="[xxxxx_06_00x_01.xlsx]List2" sheetPosition="1"/>
  <rcc rId="323" sId="2" odxf="1" dxf="1">
    <nc r="A1" t="inlineStr">
      <is>
        <t>Příloha č. 1 k materiálu č. 6/</t>
      </is>
    </nc>
    <odxf>
      <font>
        <sz val="10"/>
        <color auto="1"/>
        <name val="Arial"/>
        <scheme val="none"/>
      </font>
      <alignment horizontal="general" vertical="bottom" wrapText="0" readingOrder="0"/>
    </odxf>
    <ndxf>
      <font>
        <sz val="10"/>
        <color auto="1"/>
        <name val="Tahoma"/>
        <scheme val="none"/>
      </font>
      <alignment horizontal="left" vertical="top" wrapText="1" readingOrder="0"/>
    </ndxf>
  </rcc>
  <rfmt sheetId="2" sqref="H1" start="0" length="0">
    <dxf>
      <font>
        <sz val="10"/>
        <color auto="1"/>
        <name val="Arial"/>
        <scheme val="none"/>
      </font>
    </dxf>
  </rfmt>
  <rfmt sheetId="2" sqref="I1" start="0" length="0">
    <dxf>
      <font>
        <sz val="10"/>
        <color auto="1"/>
        <name val="Arial"/>
        <scheme val="none"/>
      </font>
    </dxf>
  </rfmt>
  <rfmt sheetId="2" sqref="J1" start="0" length="0">
    <dxf>
      <font>
        <sz val="10"/>
        <color auto="1"/>
        <name val="Arial"/>
        <scheme val="none"/>
      </font>
    </dxf>
  </rfmt>
  <rfmt sheetId="2" sqref="A1:XFD1" start="0" length="0">
    <dxf>
      <font>
        <sz val="10"/>
        <color auto="1"/>
        <name val="Arial"/>
        <scheme val="none"/>
      </font>
    </dxf>
  </rfmt>
  <rcc rId="324" sId="2" odxf="1" dxf="1">
    <nc r="A2" t="inlineStr">
      <is>
        <t>Počet stran: 2</t>
      </is>
    </nc>
    <odxf>
      <font>
        <sz val="10"/>
        <color auto="1"/>
        <name val="Arial"/>
        <scheme val="none"/>
      </font>
      <alignment horizontal="general" vertical="bottom" readingOrder="0"/>
    </odxf>
    <ndxf>
      <font>
        <sz val="10"/>
        <color auto="1"/>
        <name val="Tahoma"/>
        <scheme val="none"/>
      </font>
      <alignment horizontal="left" vertical="top" readingOrder="0"/>
    </ndxf>
  </rcc>
  <rfmt sheetId="2" sqref="H2" start="0" length="0">
    <dxf>
      <font>
        <sz val="10"/>
        <color auto="1"/>
        <name val="Arial"/>
        <scheme val="none"/>
      </font>
    </dxf>
  </rfmt>
  <rfmt sheetId="2" sqref="I2" start="0" length="0">
    <dxf>
      <font>
        <sz val="10"/>
        <color auto="1"/>
        <name val="Arial"/>
        <scheme val="none"/>
      </font>
    </dxf>
  </rfmt>
  <rfmt sheetId="2" sqref="J2" start="0" length="0">
    <dxf>
      <font>
        <sz val="10"/>
        <color auto="1"/>
        <name val="Arial"/>
        <scheme val="none"/>
      </font>
    </dxf>
  </rfmt>
  <rfmt sheetId="2" sqref="A2:XFD2" start="0" length="0">
    <dxf>
      <font>
        <sz val="10"/>
        <color auto="1"/>
        <name val="Arial"/>
        <scheme val="none"/>
      </font>
    </dxf>
  </rfmt>
  <rfmt sheetId="2" sqref="A3" start="0" length="0">
    <dxf>
      <font>
        <sz val="10"/>
        <color auto="1"/>
        <name val="Tahoma"/>
        <scheme val="none"/>
      </font>
      <alignment horizontal="left" vertical="top" readingOrder="0"/>
    </dxf>
  </rfmt>
  <rfmt sheetId="2" sqref="B3" start="0" length="0">
    <dxf>
      <font>
        <sz val="10"/>
        <color auto="1"/>
        <name val="Tahoma"/>
        <scheme val="none"/>
      </font>
      <alignment horizontal="left" vertical="top" readingOrder="0"/>
    </dxf>
  </rfmt>
  <rfmt sheetId="2" sqref="C3" start="0" length="0">
    <dxf>
      <font>
        <sz val="10"/>
        <color auto="1"/>
        <name val="Tahoma"/>
        <scheme val="none"/>
      </font>
      <numFmt numFmtId="30" formatCode="@"/>
      <alignment horizontal="left" vertical="top" readingOrder="0"/>
    </dxf>
  </rfmt>
  <rfmt sheetId="2" sqref="D3" start="0" length="0">
    <dxf>
      <font>
        <sz val="10"/>
        <color auto="1"/>
        <name val="Tahoma"/>
        <scheme val="none"/>
      </font>
      <alignment horizontal="left" vertical="top" readingOrder="0"/>
    </dxf>
  </rfmt>
  <rfmt sheetId="2" sqref="E3" start="0" length="0">
    <dxf>
      <font>
        <sz val="10"/>
        <color auto="1"/>
        <name val="Tahoma"/>
        <scheme val="none"/>
      </font>
      <alignment horizontal="center" vertical="top" readingOrder="0"/>
    </dxf>
  </rfmt>
  <rfmt sheetId="2" sqref="F3" start="0" length="0">
    <dxf>
      <font>
        <sz val="10"/>
        <color auto="1"/>
        <name val="Tahoma"/>
        <scheme val="none"/>
      </font>
      <alignment horizontal="left" vertical="top" readingOrder="0"/>
    </dxf>
  </rfmt>
  <rfmt sheetId="2" sqref="G3" start="0" length="0">
    <dxf>
      <font>
        <sz val="10"/>
        <color auto="1"/>
        <name val="Tahoma"/>
        <scheme val="none"/>
      </font>
      <numFmt numFmtId="164" formatCode="#,##0\ &quot;Kč&quot;"/>
      <alignment horizontal="left" vertical="top" readingOrder="0"/>
    </dxf>
  </rfmt>
  <rfmt sheetId="2" sqref="H3" start="0" length="0">
    <dxf>
      <font>
        <sz val="10"/>
        <color auto="1"/>
        <name val="Arial"/>
        <scheme val="none"/>
      </font>
    </dxf>
  </rfmt>
  <rfmt sheetId="2" sqref="I3" start="0" length="0">
    <dxf>
      <font>
        <sz val="10"/>
        <color auto="1"/>
        <name val="Tahoma"/>
        <scheme val="none"/>
      </font>
      <alignment horizontal="center" vertical="top" readingOrder="0"/>
    </dxf>
  </rfmt>
  <rfmt sheetId="2" sqref="J3" start="0" length="0">
    <dxf>
      <font>
        <sz val="10"/>
        <color auto="1"/>
        <name val="Arial"/>
        <scheme val="none"/>
      </font>
    </dxf>
  </rfmt>
  <rfmt sheetId="2" sqref="A3:XFD3" start="0" length="0">
    <dxf>
      <font>
        <sz val="10"/>
        <color auto="1"/>
        <name val="Arial"/>
        <scheme val="none"/>
      </font>
    </dxf>
  </rfmt>
  <rcc rId="325" sId="2" odxf="1" dxf="1">
    <nc r="A4" t="inlineStr">
      <is>
        <t xml:space="preserve">Návrh na poskytnutí účelových dotací v rámci dotačního programu Podpora aktivit v oblastech využití volného času dětí a mládeže </t>
      </is>
    </nc>
    <odxf>
      <font>
        <b val="0"/>
        <sz val="10"/>
        <color auto="1"/>
        <name val="Arial"/>
        <scheme val="none"/>
      </font>
      <alignment horizontal="general" vertical="bottom" wrapText="0" readingOrder="0"/>
    </odxf>
    <ndxf>
      <font>
        <b/>
        <sz val="10"/>
        <color auto="1"/>
        <name val="Tahoma"/>
        <scheme val="none"/>
      </font>
      <alignment horizontal="left" vertical="top" wrapText="1" readingOrder="0"/>
    </ndxf>
  </rcc>
  <rfmt sheetId="2" sqref="H4" start="0" length="0">
    <dxf>
      <font>
        <sz val="10"/>
        <color auto="1"/>
        <name val="Arial"/>
        <scheme val="none"/>
      </font>
      <alignment horizontal="center" vertical="top" wrapText="1" readingOrder="0"/>
      <protection locked="0"/>
    </dxf>
  </rfmt>
  <rfmt sheetId="2" sqref="I4" start="0" length="0">
    <dxf>
      <font>
        <b/>
        <sz val="10"/>
        <color auto="1"/>
        <name val="Arial"/>
        <scheme val="none"/>
      </font>
      <alignment horizontal="center" vertical="top" wrapText="1" readingOrder="0"/>
      <protection locked="0"/>
    </dxf>
  </rfmt>
  <rfmt sheetId="2" sqref="J4" start="0" length="0">
    <dxf>
      <font>
        <b/>
        <sz val="10"/>
        <color auto="1"/>
        <name val="Arial"/>
        <scheme val="none"/>
      </font>
      <alignment horizontal="center" vertical="top" wrapText="1" readingOrder="0"/>
      <protection locked="0"/>
    </dxf>
  </rfmt>
  <rfmt sheetId="2" sqref="A4:XFD4" start="0" length="0">
    <dxf>
      <font>
        <b/>
        <sz val="10"/>
        <color auto="1"/>
        <name val="Arial"/>
        <scheme val="none"/>
      </font>
      <protection locked="0"/>
    </dxf>
  </rfmt>
  <rcc rId="326" sId="2" odxf="1" dxf="1">
    <nc r="A5" t="inlineStr">
      <is>
        <t>a celoživotního vzdělávání osob se zdravotním postižením pro rok 2015</t>
      </is>
    </nc>
    <odxf>
      <font>
        <b val="0"/>
        <sz val="10"/>
        <color auto="1"/>
        <name val="Arial"/>
        <scheme val="none"/>
      </font>
      <alignment horizontal="general" vertical="bottom" readingOrder="0"/>
    </odxf>
    <ndxf>
      <font>
        <b/>
        <sz val="10"/>
        <color auto="1"/>
        <name val="Tahoma"/>
        <scheme val="none"/>
      </font>
      <alignment horizontal="left" vertical="center" readingOrder="0"/>
    </ndxf>
  </rcc>
  <rfmt sheetId="2" sqref="H5" start="0" length="0">
    <dxf>
      <font>
        <sz val="10"/>
        <color auto="1"/>
        <name val="Arial"/>
        <scheme val="none"/>
      </font>
    </dxf>
  </rfmt>
  <rfmt sheetId="2" sqref="I5" start="0" length="0">
    <dxf>
      <font>
        <sz val="10"/>
        <color auto="1"/>
        <name val="Arial"/>
        <scheme val="none"/>
      </font>
    </dxf>
  </rfmt>
  <rfmt sheetId="2" sqref="J5" start="0" length="0">
    <dxf>
      <font>
        <sz val="10"/>
        <color auto="1"/>
        <name val="Arial"/>
        <scheme val="none"/>
      </font>
    </dxf>
  </rfmt>
  <rfmt sheetId="2" sqref="A5:XFD5" start="0" length="0">
    <dxf>
      <font>
        <sz val="10"/>
        <color auto="1"/>
        <name val="Arial"/>
        <scheme val="none"/>
      </font>
    </dxf>
  </rfmt>
  <rcc rId="327" sId="2" odxf="1" dxf="1">
    <nc r="A6" t="inlineStr">
      <is>
        <t>poř. č.</t>
      </is>
    </nc>
    <odxf>
      <font>
        <b val="0"/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fill>
        <patternFill patternType="solid">
          <bgColor indexed="22"/>
        </patternFill>
      </fill>
      <alignment horizontal="center" vertical="center" wrapText="1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328" sId="2" odxf="1" dxf="1">
    <nc r="B6" t="inlineStr">
      <is>
        <t xml:space="preserve">ev. č. </t>
      </is>
    </nc>
    <odxf>
      <font>
        <b val="0"/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fill>
        <patternFill patternType="solid">
          <bgColor indexed="22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329" sId="2" odxf="1" dxf="1">
    <nc r="C6" t="inlineStr">
      <is>
        <t>IČ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22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330" sId="2" odxf="1" dxf="1">
    <nc r="D6" t="inlineStr">
      <is>
        <t>žadatel</t>
      </is>
    </nc>
    <odxf>
      <font>
        <b val="0"/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fill>
        <patternFill patternType="solid">
          <bgColor indexed="22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331" sId="2" odxf="1" dxf="1">
    <nc r="E6" t="inlineStr">
      <is>
        <t>právní forma</t>
      </is>
    </nc>
    <odxf>
      <font>
        <b val="0"/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fill>
        <patternFill patternType="solid">
          <bgColor indexed="22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332" sId="2" odxf="1" dxf="1">
    <nc r="F6" t="inlineStr">
      <is>
        <t xml:space="preserve">název projektu </t>
      </is>
    </nc>
    <odxf>
      <font>
        <b val="0"/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fill>
        <patternFill patternType="solid">
          <bgColor indexed="22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333" sId="2" odxf="1" dxf="1">
    <nc r="G6" t="inlineStr">
      <is>
        <t>návrh výše dotace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164" formatCode="#,##0\ &quot;Kč&quot;"/>
      <fill>
        <patternFill patternType="solid">
          <bgColor indexed="22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334" sId="2" odxf="1" dxf="1">
    <nc r="H6" t="inlineStr">
      <is>
        <t>podíl požadované dotace na plán.nákl./výdajích v %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164" formatCode="#,##0\ &quot;Kč&quot;"/>
      <fill>
        <patternFill patternType="solid">
          <bgColor indexed="22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335" sId="2" odxf="1" dxf="1">
    <nc r="I6" t="inlineStr">
      <is>
        <t>časové použití                od - do</t>
      </is>
    </nc>
    <odxf>
      <font>
        <b val="0"/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fill>
        <patternFill patternType="solid">
          <bgColor indexed="22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fmt sheetId="2" sqref="J6" start="0" length="0">
    <dxf>
      <font>
        <sz val="10"/>
        <color auto="1"/>
        <name val="Arial"/>
        <scheme val="none"/>
      </font>
    </dxf>
  </rfmt>
  <rfmt sheetId="2" sqref="A6:XFD6" start="0" length="0">
    <dxf>
      <font>
        <sz val="10"/>
        <color auto="1"/>
        <name val="Arial"/>
        <scheme val="none"/>
      </font>
    </dxf>
  </rfmt>
  <rcc rId="336" sId="2" odxf="1" dxf="1">
    <nc r="A7" t="inlineStr">
      <is>
        <t>1.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337" sId="2" odxf="1" dxf="1">
    <nc r="B7" t="inlineStr">
      <is>
        <t>M 33/2014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338" sId="2" odxf="1" dxf="1" numFmtId="30">
    <nc r="C7">
      <v>75083051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numFmt numFmtId="30" formatCode="@"/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339" sId="2" odxf="1" dxf="1">
    <nc r="D7" t="inlineStr">
      <is>
        <t>Dům dětí a mládeže Bohumín, příspěvková organizace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340" sId="2" odxf="1" dxf="1">
    <nc r="E7" t="inlineStr">
      <is>
        <t>příspěvková organizace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341" sId="2" odxf="1" dxf="1">
    <nc r="F7" t="inlineStr">
      <is>
        <t>Soutěžní sezóna 2015 TS RADOST - IMPULS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342" sId="2" odxf="1" dxf="1" numFmtId="34">
    <nc r="G7">
      <v>100000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343" sId="2" odxf="1" dxf="1" numFmtId="14">
    <nc r="H7">
      <v>0.1984126984126984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344" sId="2" odxf="1" dxf="1">
    <nc r="I7" t="inlineStr">
      <is>
        <t>1.1. - 30.11.2015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2" sqref="J7" start="0" length="0">
    <dxf>
      <font>
        <sz val="10"/>
        <color auto="1"/>
        <name val="Arial"/>
        <scheme val="none"/>
      </font>
    </dxf>
  </rfmt>
  <rfmt sheetId="2" sqref="A7:XFD7" start="0" length="0">
    <dxf>
      <font>
        <sz val="10"/>
        <color auto="1"/>
        <name val="Arial"/>
        <scheme val="none"/>
      </font>
    </dxf>
  </rfmt>
  <rcc rId="345" sId="2" odxf="1" dxf="1">
    <nc r="A8" t="inlineStr">
      <is>
        <t>2.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" sId="2" odxf="1" dxf="1">
    <nc r="B8" t="inlineStr">
      <is>
        <t>M 27/2014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7" sId="2" odxf="1" dxf="1" numFmtId="30">
    <nc r="C8">
      <v>75080508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8" sId="2" odxf="1" dxf="1">
    <nc r="D8" t="inlineStr">
      <is>
        <t>Středisko volného času Korunka, Ostrava-Mariánské Hory, příspěvková organizace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349" sId="2" odxf="1" dxf="1">
    <nc r="E8" t="inlineStr">
      <is>
        <t>příspěvková organizace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350" sId="2" odxf="1" dxf="1">
    <nc r="F8" t="inlineStr">
      <is>
        <t>Rok s Korunkou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351" sId="2" odxf="1" dxf="1" numFmtId="34">
    <nc r="G8">
      <v>88000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352" sId="2" odxf="1" dxf="1" numFmtId="14">
    <nc r="H8">
      <v>0.7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353" sId="2" odxf="1" dxf="1">
    <nc r="I8" t="inlineStr">
      <is>
        <t>1.1. - 31.12.2015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2" sqref="J8" start="0" length="0">
    <dxf>
      <font>
        <sz val="10"/>
        <color auto="1"/>
        <name val="Arial"/>
        <scheme val="none"/>
      </font>
    </dxf>
  </rfmt>
  <rfmt sheetId="2" sqref="A8:XFD8" start="0" length="0">
    <dxf>
      <font>
        <sz val="10"/>
        <color auto="1"/>
        <name val="Arial"/>
        <scheme val="none"/>
      </font>
    </dxf>
  </rfmt>
  <rcc rId="354" sId="2" odxf="1" dxf="1">
    <nc r="A9" t="inlineStr">
      <is>
        <t>3.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5" sId="2" odxf="1" dxf="1">
    <nc r="B9" t="inlineStr">
      <is>
        <t>M 14/2015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6" sId="2" odxf="1" dxf="1">
    <nc r="C9">
      <v>73214892</v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7" sId="2" odxf="1" dxf="1">
    <nc r="D9" t="inlineStr">
      <is>
        <t>Středisko volného času Vítkov, příspěvková organizace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358" sId="2" odxf="1" dxf="1">
    <nc r="E9" t="inlineStr">
      <is>
        <t>příspěvková organizace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359" sId="2" odxf="1" dxf="1">
    <nc r="F9" t="inlineStr">
      <is>
        <t>Děti profesionalitě blíž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360" sId="2" odxf="1" dxf="1" numFmtId="34">
    <nc r="G9">
      <v>58200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1" sId="2" odxf="1" dxf="1" numFmtId="14">
    <nc r="H9">
      <v>0.69951923076923073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2" sId="2" odxf="1" dxf="1">
    <nc r="I9" t="inlineStr">
      <is>
        <t>1.1. - 31.12.2015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2" sqref="J9" start="0" length="0">
    <dxf>
      <font>
        <sz val="10"/>
        <color auto="1"/>
        <name val="Arial"/>
        <scheme val="none"/>
      </font>
    </dxf>
  </rfmt>
  <rfmt sheetId="2" sqref="A9:XFD9" start="0" length="0">
    <dxf>
      <font>
        <sz val="10"/>
        <color auto="1"/>
        <name val="Arial"/>
        <scheme val="none"/>
      </font>
    </dxf>
  </rfmt>
  <rcc rId="363" sId="2" odxf="1" dxf="1">
    <nc r="A10" t="inlineStr">
      <is>
        <t>4.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4" sId="2" odxf="1" dxf="1">
    <nc r="B10" t="inlineStr">
      <is>
        <t>M 21/2014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5" sId="2" odxf="1" dxf="1">
    <nc r="C10">
      <v>44938519</v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6" sId="2" odxf="1" dxf="1">
    <nc r="D10" t="inlineStr">
      <is>
        <t>TOM BVÚ – Centrum pro volný čas a pomoc mládeži o.s.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367" sId="2" odxf="1" dxf="1">
    <nc r="E10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368" sId="2" odxf="1" dxf="1">
    <nc r="F10" t="inlineStr">
      <is>
        <t>Zajištění činnosti TOM BVÚ - Centra pro volný čas a pomoc mládeži v roce 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369" sId="2" odxf="1" dxf="1" numFmtId="34">
    <nc r="G10">
      <v>100000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0" sId="2" odxf="1" dxf="1" numFmtId="14">
    <nc r="H10">
      <v>0.18832391713747645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1" sId="2" odxf="1" dxf="1">
    <nc r="I10" t="inlineStr">
      <is>
        <t>1.1. - 31.12.2015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2" sqref="J10" start="0" length="0">
    <dxf>
      <font>
        <sz val="10"/>
        <color auto="1"/>
        <name val="Arial"/>
        <scheme val="none"/>
      </font>
    </dxf>
  </rfmt>
  <rfmt sheetId="2" sqref="A10:XFD10" start="0" length="0">
    <dxf>
      <font>
        <sz val="10"/>
        <color auto="1"/>
        <name val="Arial"/>
        <scheme val="none"/>
      </font>
    </dxf>
  </rfmt>
  <rcc rId="372" sId="2" odxf="1" dxf="1">
    <nc r="A11" t="inlineStr">
      <is>
        <t>5.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3" sId="2" odxf="1" dxf="1">
    <nc r="B11" t="inlineStr">
      <is>
        <t>M 54/2014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4" sId="2" odxf="1" dxf="1" numFmtId="30">
    <nc r="C11">
      <v>18050191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5" sId="2" odxf="1" dxf="1">
    <nc r="D11" t="inlineStr">
      <is>
        <t>Český rybářský svaz, místní organizace Frýdlant nad Ostravicí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376" sId="2" odxf="1" dxf="1">
    <nc r="E11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377" sId="2" odxf="1" dxf="1">
    <nc r="F11" t="inlineStr">
      <is>
        <t>U vody s rybářem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378" sId="2" odxf="1" dxf="1" numFmtId="34">
    <nc r="G11">
      <v>35000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9" sId="2" odxf="1" dxf="1" numFmtId="14">
    <nc r="H11">
      <v>0.68627450980392157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0" sId="2" odxf="1" dxf="1">
    <nc r="I11" t="inlineStr">
      <is>
        <t>1.1. - 31.12.2015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2" sqref="J11" start="0" length="0">
    <dxf>
      <font>
        <sz val="10"/>
        <color auto="1"/>
        <name val="Arial"/>
        <scheme val="none"/>
      </font>
    </dxf>
  </rfmt>
  <rfmt sheetId="2" sqref="A11:XFD11" start="0" length="0">
    <dxf>
      <font>
        <sz val="10"/>
        <color auto="1"/>
        <name val="Arial"/>
        <scheme val="none"/>
      </font>
    </dxf>
  </rfmt>
  <rcc rId="381" sId="2" odxf="1" dxf="1">
    <nc r="A12" t="inlineStr">
      <is>
        <t>6.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2" sId="2" odxf="1" dxf="1">
    <nc r="B12" t="inlineStr">
      <is>
        <t>M 12/2015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3" sId="2" odxf="1" dxf="1">
    <nc r="C12">
      <v>70944687</v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4" sId="2" odxf="1" dxf="1">
    <nc r="D12" t="inlineStr">
      <is>
        <t>Základní škola a mateřská škola Ostrava-Zábřeh, Kosmonautů 15, příspěvková organizace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5" sId="2" odxf="1" dxf="1">
    <nc r="E12" t="inlineStr">
      <is>
        <t>příspěvková organizace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386" sId="2" odxf="1" dxf="1">
    <nc r="F12" t="inlineStr">
      <is>
        <t>Festival Vánoční akordy 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387" sId="2" odxf="1" dxf="1" numFmtId="34">
    <nc r="G12">
      <v>56000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8" sId="2" odxf="1" dxf="1" numFmtId="14">
    <nc r="H12">
      <v>0.26415094339622641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9" sId="2" odxf="1" dxf="1">
    <nc r="I12" t="inlineStr">
      <is>
        <t>1.1. - 31.12.2015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2" sqref="J12" start="0" length="0">
    <dxf>
      <font>
        <sz val="10"/>
        <color auto="1"/>
        <name val="Arial"/>
        <scheme val="none"/>
      </font>
    </dxf>
  </rfmt>
  <rfmt sheetId="2" sqref="A12:XFD12" start="0" length="0">
    <dxf>
      <font>
        <sz val="10"/>
        <color auto="1"/>
        <name val="Arial"/>
        <scheme val="none"/>
      </font>
    </dxf>
  </rfmt>
  <rcc rId="390" sId="2" odxf="1" dxf="1">
    <nc r="A13" t="inlineStr">
      <is>
        <t>7.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1" sId="2" odxf="1" dxf="1">
    <nc r="B13" t="inlineStr">
      <is>
        <t>M 42/2014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2" sId="2" odxf="1" dxf="1" numFmtId="30">
    <nc r="C13">
      <v>71160477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3" sId="2" odxf="1" dxf="1">
    <nc r="D13" t="inlineStr">
      <is>
        <t>Klub českých turistů, oblast Moravskoslezská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394" sId="2" odxf="1" dxf="1">
    <nc r="E13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395" sId="2" odxf="1" dxf="1">
    <nc r="F13" t="inlineStr">
      <is>
        <t>Dostaňme děti od počítačů a televizorů do přírody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396" sId="2" odxf="1" dxf="1" numFmtId="34">
    <nc r="G13">
      <v>73200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7" sId="2" odxf="1" dxf="1" numFmtId="14">
    <nc r="H13">
      <v>0.69780219780219777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8" sId="2" odxf="1" dxf="1">
    <nc r="I13" t="inlineStr">
      <is>
        <t>1.1. - 31.12.2015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2" sqref="J13" start="0" length="0">
    <dxf>
      <font>
        <sz val="10"/>
        <color auto="1"/>
        <name val="Arial"/>
        <scheme val="none"/>
      </font>
    </dxf>
  </rfmt>
  <rfmt sheetId="2" sqref="A13:XFD13" start="0" length="0">
    <dxf>
      <font>
        <sz val="10"/>
        <color auto="1"/>
        <name val="Arial"/>
        <scheme val="none"/>
      </font>
    </dxf>
  </rfmt>
  <rcc rId="399" sId="2" odxf="1" dxf="1">
    <nc r="A14" t="inlineStr">
      <is>
        <t>8.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0" sId="2" odxf="1" dxf="1">
    <nc r="B14" t="inlineStr">
      <is>
        <t>M 46/2014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1" sId="2" odxf="1" dxf="1" numFmtId="30">
    <nc r="C14">
      <v>26518007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2" sId="2" odxf="1" dxf="1">
    <nc r="D14" t="inlineStr">
      <is>
        <t>Samostatný kmenový a klubový svaz Dakota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403" sId="2" odxf="1" dxf="1">
    <nc r="E14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404" sId="2" odxf="1" dxf="1">
    <nc r="F14" t="inlineStr">
      <is>
        <t>„Materiálně-technické zabezpečení letních příměstských táborů v Ostravě v roce 2015“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405" sId="2" odxf="1" dxf="1" numFmtId="34">
    <nc r="G14">
      <v>79800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6" sId="2" odxf="1" dxf="1" numFmtId="14">
    <nc r="H14">
      <v>0.7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7" sId="2" odxf="1" dxf="1">
    <nc r="I14" t="inlineStr">
      <is>
        <t>1.1. - 30.10.2015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2" sqref="J14" start="0" length="0">
    <dxf>
      <font>
        <sz val="10"/>
        <color auto="1"/>
        <name val="Arial"/>
        <scheme val="none"/>
      </font>
    </dxf>
  </rfmt>
  <rfmt sheetId="2" sqref="A14:XFD14" start="0" length="0">
    <dxf>
      <font>
        <sz val="10"/>
        <color auto="1"/>
        <name val="Arial"/>
        <scheme val="none"/>
      </font>
    </dxf>
  </rfmt>
  <rcc rId="408" sId="2" odxf="1" dxf="1">
    <nc r="A15" t="inlineStr">
      <is>
        <t>9.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9" sId="2" odxf="1" dxf="1">
    <nc r="B15" t="inlineStr">
      <is>
        <t>M 65/2014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0" sId="2" odxf="1" dxf="1" numFmtId="30">
    <nc r="C15">
      <v>70630267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1" sId="2" odxf="1" dxf="1">
    <nc r="D15" t="inlineStr">
      <is>
        <t>Junák – svaz skautů a skautek ČR, Moravskoslezský kraj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412" sId="2" odxf="1" dxf="1">
    <nc r="E15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413" sId="2" odxf="1" dxf="1">
    <nc r="F15" t="inlineStr">
      <is>
        <t>Skauting v MSK 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414" sId="2" odxf="1" dxf="1" numFmtId="34">
    <nc r="G15">
      <v>99000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5" sId="2" odxf="1" dxf="1" numFmtId="14">
    <nc r="H15">
      <v>0.53804347826086951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6" sId="2" odxf="1" dxf="1">
    <nc r="I15" t="inlineStr">
      <is>
        <t>1.1. - 31.12.2015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2" sqref="J15" start="0" length="0">
    <dxf>
      <font>
        <sz val="10"/>
        <color auto="1"/>
        <name val="Arial"/>
        <scheme val="none"/>
      </font>
    </dxf>
  </rfmt>
  <rfmt sheetId="2" sqref="A15:XFD15" start="0" length="0">
    <dxf>
      <font>
        <sz val="10"/>
        <color auto="1"/>
        <name val="Arial"/>
        <scheme val="none"/>
      </font>
    </dxf>
  </rfmt>
  <rcc rId="417" sId="2" odxf="1" dxf="1">
    <nc r="A16" t="inlineStr">
      <is>
        <t>10.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8" sId="2" odxf="1" dxf="1">
    <nc r="B16" t="inlineStr">
      <is>
        <t>M 05/2015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9" sId="2" odxf="1" dxf="1">
    <nc r="C16">
      <v>2216281</v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0" sId="2" odxf="1" dxf="1">
    <nc r="D16" t="inlineStr">
      <is>
        <t>Žijme sportem, o.s.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421" sId="2" odxf="1" dxf="1">
    <nc r="E16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422" sId="2" odxf="1" dxf="1">
    <nc r="F16" t="inlineStr">
      <is>
        <t>Adrenalin Cup 2015 - práce s dětmi z dětských domovů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423" sId="2" odxf="1" dxf="1" numFmtId="34">
    <nc r="G16">
      <v>70000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4" sId="2" odxf="1" dxf="1" numFmtId="14">
    <nc r="H16">
      <v>0.53846153846153844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5" sId="2" odxf="1" dxf="1">
    <nc r="I16" t="inlineStr">
      <is>
        <t>1.3. - 1.9.2015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2" sqref="J16" start="0" length="0">
    <dxf>
      <font>
        <sz val="10"/>
        <color auto="1"/>
        <name val="Arial"/>
        <scheme val="none"/>
      </font>
    </dxf>
  </rfmt>
  <rfmt sheetId="2" sqref="A16:XFD16" start="0" length="0">
    <dxf>
      <font>
        <sz val="10"/>
        <color auto="1"/>
        <name val="Arial"/>
        <scheme val="none"/>
      </font>
    </dxf>
  </rfmt>
  <rcc rId="426" sId="2" odxf="1" dxf="1">
    <nc r="A17" t="inlineStr">
      <is>
        <t>11.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7" sId="2" odxf="1" dxf="1">
    <nc r="B17" t="inlineStr">
      <is>
        <t>M 28/2014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8" sId="2" odxf="1" dxf="1" numFmtId="30">
    <nc r="C17">
      <v>68917074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9" sId="2" odxf="1" dxf="1">
    <nc r="D17" t="inlineStr">
      <is>
        <t>Hazard – country dance club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430" sId="2" odxf="1" dxf="1">
    <nc r="E17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431" sId="2" odxf="1" dxf="1">
    <nc r="F17" t="inlineStr">
      <is>
        <t>Podpora klubové činnosti v roce 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432" sId="2" odxf="1" dxf="1" numFmtId="34">
    <nc r="G17">
      <v>100000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3" sId="2" odxf="1" dxf="1" numFmtId="14">
    <nc r="H17">
      <v>9.5238095238095233E-2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4" sId="2" odxf="1" dxf="1">
    <nc r="I17" t="inlineStr">
      <is>
        <t>1.1. - 31.12.2015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2" sqref="A17:XFD17" start="0" length="0">
    <dxf>
      <font>
        <sz val="10"/>
        <color auto="1"/>
        <name val="Arial"/>
        <scheme val="none"/>
      </font>
    </dxf>
  </rfmt>
  <rcc rId="435" sId="2" odxf="1" dxf="1">
    <nc r="A18" t="inlineStr">
      <is>
        <t>12.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6" sId="2" odxf="1" dxf="1">
    <nc r="B18" t="inlineStr">
      <is>
        <t>M 60/2014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7" sId="2" odxf="1" dxf="1" numFmtId="30">
    <nc r="C18">
      <v>46271066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8" sId="2" odxf="1" dxf="1">
    <nc r="D18" t="inlineStr">
      <is>
        <t>Asociace malých debrujárů České republiky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439" sId="2" odxf="1" dxf="1">
    <nc r="E18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440" sId="2" odxf="1" dxf="1">
    <nc r="F18" t="inlineStr">
      <is>
        <t>Věda a malí debrujáři 2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441" sId="2" odxf="1" dxf="1" numFmtId="34">
    <nc r="G18">
      <v>90000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2" sId="2" odxf="1" dxf="1" numFmtId="14">
    <nc r="H18">
      <v>0.68965517241379315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3" sId="2" odxf="1" dxf="1">
    <nc r="I18" t="inlineStr">
      <is>
        <t>1.1. - 30.11.2015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2" sqref="A18:XFD18" start="0" length="0">
    <dxf>
      <font>
        <sz val="10"/>
        <color auto="1"/>
        <name val="Arial"/>
        <scheme val="none"/>
      </font>
    </dxf>
  </rfmt>
  <rcc rId="444" sId="2" odxf="1" dxf="1">
    <nc r="A19" t="inlineStr">
      <is>
        <t>13.</t>
      </is>
    </nc>
    <odxf>
      <font>
        <sz val="10"/>
        <color auto="1"/>
        <name val="Arial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5" sId="2" odxf="1" dxf="1">
    <nc r="B19" t="inlineStr">
      <is>
        <t>M 41/2014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6" sId="2" odxf="1" dxf="1">
    <nc r="C19" t="inlineStr">
      <is>
        <t>01417495</t>
      </is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7" sId="2" odxf="1" dxf="1">
    <nc r="D19" t="inlineStr">
      <is>
        <t>Klub celiakie pro Ostravu a Moravskoslezský kraj, z.s.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448" sId="2" odxf="1" dxf="1">
    <nc r="E19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449" sId="2" odxf="1" dxf="1">
    <nc r="F19" t="inlineStr">
      <is>
        <t>Celostátní setkání celiaků v Ostravě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450" sId="2" odxf="1" dxf="1" numFmtId="34">
    <nc r="G19">
      <v>50000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1" sId="2" odxf="1" dxf="1" numFmtId="14">
    <nc r="H19">
      <v>0.58275058275058278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2" sId="2" odxf="1" dxf="1">
    <nc r="I19" t="inlineStr">
      <is>
        <t>1.1. - 31.10.2015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2" sqref="A19:XFD19" start="0" length="0">
    <dxf>
      <font>
        <sz val="10"/>
        <color auto="1"/>
        <name val="Arial"/>
        <scheme val="none"/>
      </font>
    </dxf>
  </rfmt>
  <rcc rId="453" sId="2" odxf="1" dxf="1">
    <nc r="A20" t="inlineStr">
      <is>
        <t>14.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4" sId="2" odxf="1" dxf="1">
    <nc r="B20" t="inlineStr">
      <is>
        <t>M 48/2014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5" sId="2" odxf="1" dxf="1" numFmtId="30">
    <nc r="C20">
      <v>66740011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6" sId="2" odxf="1" dxf="1">
    <nc r="D20" t="inlineStr">
      <is>
        <t>Sportovní Klub Lapačka – občanské sdružení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457" sId="2" odxf="1" dxf="1">
    <nc r="E20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458" sId="2" odxf="1" dxf="1">
    <nc r="F20" t="inlineStr">
      <is>
        <t>Podpora střelby z luků u dětí a mládeže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459" sId="2" odxf="1" dxf="1" numFmtId="34">
    <nc r="G20">
      <v>38500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0" sId="2" odxf="1" dxf="1" numFmtId="14">
    <nc r="H20">
      <v>0.7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1" sId="2" odxf="1" dxf="1">
    <nc r="I20" t="inlineStr">
      <is>
        <t>1.1. - 31.12.2015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2" sqref="A20:XFD20" start="0" length="0">
    <dxf>
      <font>
        <sz val="10"/>
        <color auto="1"/>
        <name val="Arial"/>
        <scheme val="none"/>
      </font>
    </dxf>
  </rfmt>
  <rcc rId="462" sId="2" odxf="1" dxf="1">
    <nc r="A21" t="inlineStr">
      <is>
        <t>15.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3" sId="2" odxf="1" dxf="1">
    <nc r="B21" t="inlineStr">
      <is>
        <t>M 87/2014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4" sId="2" odxf="1" dxf="1" numFmtId="30">
    <nc r="C21">
      <v>29448433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5" sId="2" odxf="1" dxf="1">
    <nc r="D21" t="inlineStr">
      <is>
        <t>Moravskoslezská společnost pro ochranu přírody a myslivost o. p. s.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466" sId="2" odxf="1" dxf="1">
    <nc r="E21" t="inlineStr">
      <is>
        <t>obecně prospěšná společnost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467" sId="2" odxf="1" dxf="1">
    <nc r="F21" t="inlineStr">
      <is>
        <t>Zlatá srnčí trofej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468" sId="2" odxf="1" dxf="1" numFmtId="34">
    <nc r="G21">
      <v>80000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9" sId="2" odxf="1" dxf="1" numFmtId="14">
    <nc r="H21">
      <v>0.65441176470588236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0" sId="2" odxf="1" dxf="1">
    <nc r="I21" t="inlineStr">
      <is>
        <t>1.8. - 30.11.2015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2" sqref="A21:XFD21" start="0" length="0">
    <dxf>
      <font>
        <sz val="10"/>
        <color auto="1"/>
        <name val="Arial"/>
        <scheme val="none"/>
      </font>
    </dxf>
  </rfmt>
  <rcc rId="471" sId="2" odxf="1" dxf="1">
    <nc r="A22" t="inlineStr">
      <is>
        <t>16.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2" sId="2" odxf="1" dxf="1">
    <nc r="B22" t="inlineStr">
      <is>
        <t>M 09/2015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3" sId="2" odxf="1" dxf="1">
    <nc r="C22">
      <v>64627918</v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4" sId="2" odxf="1" dxf="1">
    <nc r="D22" t="inlineStr">
      <is>
        <t>Základní škola, Ostrava-Poruba, J. Valčíka 4411, příspěvková organizace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475" sId="2" odxf="1" dxf="1">
    <nc r="E22" t="inlineStr">
      <is>
        <t>příspěvková organizace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476" sId="2" odxf="1" dxf="1">
    <nc r="F22" t="inlineStr">
      <is>
        <t>Koncerty dětských pěveckých sborů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477" sId="2" odxf="1" dxf="1" numFmtId="34">
    <nc r="G22">
      <v>90000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8" sId="2" odxf="1" dxf="1" numFmtId="14">
    <nc r="H22">
      <v>0.5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9" sId="2" odxf="1" dxf="1">
    <nc r="I22" t="inlineStr">
      <is>
        <t>1.1. - 31.12.2015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2" sqref="A22:XFD22" start="0" length="0">
    <dxf>
      <font>
        <sz val="10"/>
        <color auto="1"/>
        <name val="Arial"/>
        <scheme val="none"/>
      </font>
    </dxf>
  </rfmt>
  <rcc rId="480" sId="2" odxf="1" dxf="1">
    <nc r="A23" t="inlineStr">
      <is>
        <t>17.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1" sId="2" odxf="1" dxf="1">
    <nc r="B23" t="inlineStr">
      <is>
        <t>M 24/2014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2" sId="2" odxf="1" dxf="1">
    <nc r="C23">
      <v>26594170</v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3" sId="2" odxf="1" dxf="1">
    <nc r="D23" t="inlineStr">
      <is>
        <t>Turistický oddíl mládeže č. 1309 – Žlutý kvítek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4" sId="2" odxf="1" dxf="1">
    <nc r="E23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5" sId="2" odxf="1" dxf="1">
    <nc r="F23" t="inlineStr">
      <is>
        <t>„Za poznáváním hor, míst a říček Moravskoslezského, Zlínského a Olomouckého kraje a Polských Beskyd“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6" sId="2" odxf="1" dxf="1" numFmtId="34">
    <nc r="G23">
      <v>30000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7" sId="2" odxf="1" dxf="1" numFmtId="14">
    <nc r="H23">
      <v>0.69767441860465118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8" sId="2" odxf="1" dxf="1">
    <nc r="I23" t="inlineStr">
      <is>
        <t>1.1. - 30.11.2015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23:XFD23" start="0" length="0">
    <dxf>
      <font>
        <sz val="10"/>
        <color auto="1"/>
        <name val="Arial"/>
        <scheme val="none"/>
      </font>
    </dxf>
  </rfmt>
  <rcc rId="489" sId="2" odxf="1" dxf="1">
    <nc r="A24" t="inlineStr">
      <is>
        <t>18.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0" sId="2" odxf="1" dxf="1">
    <nc r="B24" t="inlineStr">
      <is>
        <t>M 35/2014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1" sId="2" odxf="1" dxf="1" numFmtId="30">
    <nc r="C24">
      <v>75080559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2" sId="2" odxf="1" dxf="1">
    <nc r="D24" t="inlineStr">
      <is>
        <t>Středisko volného času, Ostrava – Moravská Ostrava, příspěvková organizace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3" sId="2" odxf="1" dxf="1">
    <nc r="E24" t="inlineStr">
      <is>
        <t>příspěvková organizace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4" sId="2" odxf="1" dxf="1">
    <nc r="F24" t="inlineStr">
      <is>
        <t>„Za zlatou metou“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5" sId="2" odxf="1" dxf="1" numFmtId="34">
    <nc r="G24">
      <v>95000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6" sId="2" odxf="1" dxf="1" numFmtId="14">
    <nc r="H24">
      <v>0.51630434782608692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7" sId="2" odxf="1" dxf="1">
    <nc r="I24" t="inlineStr">
      <is>
        <t>1.1. - 31.12.2015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24:XFD24" start="0" length="0">
    <dxf>
      <font>
        <sz val="10"/>
        <color auto="1"/>
        <name val="Arial"/>
        <scheme val="none"/>
      </font>
    </dxf>
  </rfmt>
  <rcc rId="498" sId="2" odxf="1" dxf="1">
    <nc r="A25" t="inlineStr">
      <is>
        <t>19.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9" sId="2" odxf="1" dxf="1">
    <nc r="B25" t="inlineStr">
      <is>
        <t>M 86/2014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0" sId="2" odxf="1" dxf="1" numFmtId="30">
    <nc r="C25">
      <v>45248591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1" sId="2" odxf="1" dxf="1">
    <nc r="D25" t="inlineStr">
      <is>
        <t>Mensa České repubilky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2" sId="2" odxf="1" dxf="1">
    <nc r="E25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3" sId="2" odxf="1" dxf="1">
    <nc r="F25" t="inlineStr">
      <is>
        <t>Logická olympiáda 2015 v Moravskoslezském kraji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4" sId="2" odxf="1" dxf="1" numFmtId="34">
    <nc r="G25">
      <v>30000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5" sId="2" odxf="1" dxf="1" numFmtId="14">
    <nc r="H25">
      <v>0.5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6" sId="2" odxf="1" dxf="1">
    <nc r="I25" t="inlineStr">
      <is>
        <t>1.8. - 31.12.2015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25:XFD25" start="0" length="0">
    <dxf>
      <font>
        <sz val="10"/>
        <color auto="1"/>
        <name val="Arial"/>
        <scheme val="none"/>
      </font>
    </dxf>
  </rfmt>
  <rcc rId="507" sId="2" odxf="1" dxf="1">
    <nc r="A26" t="inlineStr">
      <is>
        <t>20.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8" sId="2" odxf="1" dxf="1">
    <nc r="B26" t="inlineStr">
      <is>
        <t>M 52/2014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9" sId="2" odxf="1" dxf="1" numFmtId="30">
    <nc r="C26">
      <v>26531003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0" sId="2" odxf="1" dxf="1">
    <nc r="D26" t="inlineStr">
      <is>
        <t>Young Life Česká republika o.s.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1" sId="2" odxf="1" dxf="1">
    <nc r="E26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2" sId="2" odxf="1" dxf="1">
    <nc r="F26" t="inlineStr">
      <is>
        <t>Young Life Kempy 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3" sId="2" odxf="1" dxf="1" numFmtId="34">
    <nc r="G26">
      <v>100000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4" sId="2" odxf="1" dxf="1" numFmtId="14">
    <nc r="H26">
      <v>0.36496350364963503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5" sId="2" odxf="1" dxf="1">
    <nc r="I26" t="inlineStr">
      <is>
        <t>1.1. - 31.12.2015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26:XFD26" start="0" length="0">
    <dxf>
      <font>
        <sz val="10"/>
        <color auto="1"/>
        <name val="Arial"/>
        <scheme val="none"/>
      </font>
    </dxf>
  </rfmt>
  <rcc rId="516" sId="2" odxf="1" dxf="1">
    <nc r="A27" t="inlineStr">
      <is>
        <t>21.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7" sId="2" odxf="1" dxf="1">
    <nc r="B27" t="inlineStr">
      <is>
        <t>M 75/2014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8" sId="2" odxf="1" dxf="1" numFmtId="30">
    <nc r="C27">
      <v>26523825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9" sId="2" odxf="1" dxf="1">
    <nc r="D27" t="inlineStr">
      <is>
        <t>Rada dětí a mládeže Moravskoslezského kraje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0" sId="2" odxf="1" dxf="1">
    <nc r="E27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1" sId="2" odxf="1" dxf="1">
    <nc r="F27" t="inlineStr">
      <is>
        <t>Celoroční činnost RADAMOK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2" sId="2" odxf="1" dxf="1" numFmtId="34">
    <nc r="G27">
      <v>70000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3" sId="2" odxf="1" dxf="1" numFmtId="14">
    <nc r="H27">
      <v>0.53191489361702127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4" sId="2" odxf="1" dxf="1">
    <nc r="I27" t="inlineStr">
      <is>
        <t>1.1. - 31.12.2015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27:XFD27" start="0" length="0">
    <dxf>
      <font>
        <sz val="10"/>
        <color auto="1"/>
        <name val="Arial"/>
        <scheme val="none"/>
      </font>
    </dxf>
  </rfmt>
  <rcc rId="525" sId="2" odxf="1" dxf="1">
    <nc r="A28" t="inlineStr">
      <is>
        <t>22.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6" sId="2" odxf="1" dxf="1">
    <nc r="B28" t="inlineStr">
      <is>
        <t>M 34/2014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7" sId="2" odxf="1" dxf="1" numFmtId="30">
    <nc r="C28">
      <v>75074982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8" sId="2" odxf="1" dxf="1">
    <nc r="D28" t="inlineStr">
      <is>
        <t>A-TOM ČR, TOM 4207 KADAO OPAVA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9" sId="2" odxf="1" dxf="1">
    <nc r="E28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0" sId="2" odxf="1" dxf="1">
    <nc r="F28" t="inlineStr">
      <is>
        <t>TURISTIKA PRO VŠECHNY KLUKY A HOLKY - 2015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1" sId="2" odxf="1" dxf="1" numFmtId="34">
    <nc r="G28">
      <v>96500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2" sId="2" odxf="1" dxf="1" numFmtId="14">
    <nc r="H28">
      <v>0.36007462686567165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3" sId="2" odxf="1" dxf="1">
    <nc r="I28" t="inlineStr">
      <is>
        <t>1.1. - 31.12.2015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28:XFD28" start="0" length="0">
    <dxf>
      <font>
        <sz val="10"/>
        <color auto="1"/>
        <name val="Arial"/>
        <scheme val="none"/>
      </font>
    </dxf>
  </rfmt>
  <rcc rId="534" sId="2" odxf="1" dxf="1">
    <nc r="A29" t="inlineStr">
      <is>
        <t>23.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5" sId="2" odxf="1" dxf="1">
    <nc r="B29" t="inlineStr">
      <is>
        <t>M 11/2015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6" sId="2" odxf="1" dxf="1">
    <nc r="C29">
      <v>22718214</v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7" sId="2" odxf="1" dxf="1">
    <nc r="D29" t="inlineStr">
      <is>
        <t>FIT Sports Club o.s.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8" sId="2" odxf="1" dxf="1">
    <nc r="E29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9" sId="2" odxf="1" dxf="1">
    <nc r="F29" t="inlineStr">
      <is>
        <t>Šance pro život; bezpečné inline bruslení (IV. ročník)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0" sId="2" odxf="1" dxf="1" numFmtId="34">
    <nc r="G29">
      <v>70000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1" sId="2" odxf="1" dxf="1" numFmtId="14">
    <nc r="H29">
      <v>0.69930069930069927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2" sId="2" odxf="1" dxf="1">
    <nc r="I29" t="inlineStr">
      <is>
        <t>1.1. - 31.12.2015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29:XFD29" start="0" length="0">
    <dxf>
      <font>
        <sz val="10"/>
        <color auto="1"/>
        <name val="Arial"/>
        <scheme val="none"/>
      </font>
    </dxf>
  </rfmt>
  <rcc rId="543" sId="2" odxf="1" dxf="1">
    <nc r="A30" t="inlineStr">
      <is>
        <t>24.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4" sId="2" odxf="1" dxf="1">
    <nc r="B30" t="inlineStr">
      <is>
        <t>M 16/2015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5" sId="2" odxf="1" dxf="1">
    <nc r="C30">
      <v>47656409</v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6" sId="2" odxf="1" dxf="1">
    <nc r="D30" t="inlineStr">
      <is>
        <t>Sportovní klub při Gymnáziu ve Vrbně pod Pradědem, o.s.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7" sId="2" odxf="1" dxf="1">
    <nc r="E30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8" sId="2" odxf="1" dxf="1">
    <nc r="F30" t="inlineStr">
      <is>
        <t>„Sportovky“ - aktivita na celý rok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9" sId="2" odxf="1" dxf="1" numFmtId="34">
    <nc r="G30">
      <v>70000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0" sId="2" odxf="1" dxf="1" numFmtId="14">
    <nc r="H30">
      <v>0.69957686882933712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1" sId="2" odxf="1" dxf="1">
    <nc r="I30" t="inlineStr">
      <is>
        <t>1.1. - 31.12.2015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30:XFD30" start="0" length="0">
    <dxf>
      <font>
        <sz val="10"/>
        <color auto="1"/>
        <name val="Arial"/>
        <scheme val="none"/>
      </font>
    </dxf>
  </rfmt>
  <rcc rId="552" sId="2" odxf="1" dxf="1">
    <nc r="A31" t="inlineStr">
      <is>
        <t>25.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3" sId="2" odxf="1" dxf="1">
    <nc r="B31" t="inlineStr">
      <is>
        <t>M 37/2014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4" sId="2" odxf="1" dxf="1" numFmtId="30">
    <nc r="C31">
      <v>75075113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5" sId="2" odxf="1" dxf="1">
    <nc r="D31" t="inlineStr">
      <is>
        <t>Dům dětí a mládeže Český Těšín Hrabinská 33, příspěvková organizace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6" sId="2" odxf="1" dxf="1">
    <nc r="E31" t="inlineStr">
      <is>
        <t>příspěvková organizace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7" sId="2" odxf="1" dxf="1">
    <nc r="F31" t="inlineStr">
      <is>
        <t>Až na kraj Kraje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8" sId="2" odxf="1" dxf="1" numFmtId="34">
    <nc r="G31">
      <v>60600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9" sId="2" odxf="1" dxf="1" numFmtId="14">
    <nc r="H31">
      <v>0.69178082191780821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0" sId="2" odxf="1" dxf="1">
    <nc r="I31" t="inlineStr">
      <is>
        <t>1.1. - 31.12.2015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31:XFD31" start="0" length="0">
    <dxf>
      <font>
        <sz val="10"/>
        <color auto="1"/>
        <name val="Arial"/>
        <scheme val="none"/>
      </font>
    </dxf>
  </rfmt>
  <rcc rId="561" sId="2" odxf="1" dxf="1">
    <nc r="A32" t="inlineStr">
      <is>
        <t>26.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2" sId="2" odxf="1" dxf="1">
    <nc r="B32" t="inlineStr">
      <is>
        <t>M 85/2014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3" sId="2" odxf="1" dxf="1" numFmtId="30">
    <nc r="C32">
      <v>70631425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4" sId="2" odxf="1" dxf="1">
    <nc r="D32" t="inlineStr">
      <is>
        <t>Turistické sdružení Stopař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5" sId="2" odxf="1" dxf="1">
    <nc r="E32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6" sId="2" odxf="1" dxf="1">
    <nc r="F32" t="inlineStr">
      <is>
        <t>Poznejte krásy Moravy a Slezska s TS Stopař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7" sId="2" odxf="1" dxf="1" numFmtId="34">
    <nc r="G32">
      <v>40200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8" sId="2" odxf="1" dxf="1" numFmtId="14">
    <nc r="H32">
      <v>0.49836494440810986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9" sId="2" odxf="1" dxf="1">
    <nc r="I32" t="inlineStr">
      <is>
        <t>1.1. - 31.12.2015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32:XFD32" start="0" length="0">
    <dxf>
      <font>
        <sz val="10"/>
        <color auto="1"/>
        <name val="Arial"/>
        <scheme val="none"/>
      </font>
    </dxf>
  </rfmt>
  <rcc rId="570" sId="2" odxf="1" dxf="1">
    <nc r="A33" t="inlineStr">
      <is>
        <t>27.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1" sId="2" odxf="1" dxf="1">
    <nc r="B33" t="inlineStr">
      <is>
        <t>M 62/2014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2" sId="2" odxf="1" dxf="1" numFmtId="30">
    <nc r="C33">
      <v>72088150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3" sId="2" odxf="1" dxf="1">
    <nc r="D33" t="inlineStr">
      <is>
        <t>Středisko volného času Bruntál,příspěvková organizace,Pod Lipami 2, 792 01 Bruntál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4" sId="2" odxf="1" dxf="1">
    <nc r="E33" t="inlineStr">
      <is>
        <t>příspěvková organizace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5" sId="2" odxf="1" dxf="1">
    <nc r="F33" t="inlineStr">
      <is>
        <t>„Nově v nových prostorách“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6" sId="2" odxf="1" dxf="1" numFmtId="34">
    <nc r="G33">
      <v>40000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7" sId="2" odxf="1" dxf="1" numFmtId="14">
    <nc r="H33">
      <v>0.69686411149825789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8" sId="2" odxf="1" dxf="1">
    <nc r="I33" t="inlineStr">
      <is>
        <t>1.1. - 31.12.2015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J33" start="0" length="0">
    <dxf>
      <font>
        <sz val="10"/>
        <color auto="1"/>
        <name val="Arial"/>
        <scheme val="none"/>
      </font>
    </dxf>
  </rfmt>
  <rfmt sheetId="2" sqref="K33" start="0" length="0">
    <dxf>
      <font>
        <sz val="10"/>
        <color auto="1"/>
        <name val="Arial"/>
        <scheme val="none"/>
      </font>
    </dxf>
  </rfmt>
  <rfmt sheetId="2" sqref="L33" start="0" length="0">
    <dxf>
      <font>
        <sz val="10"/>
        <color auto="1"/>
        <name val="Arial"/>
        <scheme val="none"/>
      </font>
    </dxf>
  </rfmt>
  <rfmt sheetId="2" sqref="A33:XFD33" start="0" length="0">
    <dxf>
      <font>
        <sz val="10"/>
        <color auto="1"/>
        <name val="Arial"/>
        <scheme val="none"/>
      </font>
    </dxf>
  </rfmt>
  <rcc rId="579" sId="2" odxf="1" dxf="1">
    <nc r="A34" t="inlineStr">
      <is>
        <t>28.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0" sId="2" odxf="1" dxf="1">
    <nc r="B34" t="inlineStr">
      <is>
        <t>M 81/2014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1" sId="2" odxf="1" dxf="1" numFmtId="30">
    <nc r="C34">
      <v>26591537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2" sId="2" odxf="1" dxf="1">
    <nc r="D34" t="inlineStr">
      <is>
        <t>Sdružení maminek Sluníčko o.s.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3" sId="2" odxf="1" dxf="1">
    <nc r="E34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4" sId="2" odxf="1" dxf="1">
    <nc r="F34" t="inlineStr">
      <is>
        <t>Klub Bublina 2015 - Celoroční činnost s neorganizovanými dětmi v Karviné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5" sId="2" odxf="1" dxf="1" numFmtId="34">
    <nc r="G34">
      <v>40000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6" sId="2" odxf="1" dxf="1" numFmtId="14">
    <nc r="H34">
      <v>0.36832412523020258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7" sId="2" odxf="1" dxf="1">
    <nc r="I34" t="inlineStr">
      <is>
        <t>1.1. - 31.12.2015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J34" start="0" length="0">
    <dxf>
      <font>
        <sz val="10"/>
        <color auto="1"/>
        <name val="Arial"/>
        <scheme val="none"/>
      </font>
    </dxf>
  </rfmt>
  <rfmt sheetId="2" sqref="K34" start="0" length="0">
    <dxf>
      <font>
        <sz val="10"/>
        <color auto="1"/>
        <name val="Arial"/>
        <scheme val="none"/>
      </font>
    </dxf>
  </rfmt>
  <rfmt sheetId="2" sqref="L34" start="0" length="0">
    <dxf>
      <font>
        <sz val="10"/>
        <color auto="1"/>
        <name val="Arial"/>
        <scheme val="none"/>
      </font>
    </dxf>
  </rfmt>
  <rfmt sheetId="2" sqref="A34:XFD34" start="0" length="0">
    <dxf>
      <font>
        <sz val="10"/>
        <color auto="1"/>
        <name val="Arial"/>
        <scheme val="none"/>
      </font>
    </dxf>
  </rfmt>
  <rcc rId="588" sId="2" odxf="1" dxf="1">
    <nc r="A35" t="inlineStr">
      <is>
        <t>29.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9" sId="2" odxf="1" dxf="1">
    <nc r="B35" t="inlineStr">
      <is>
        <t>M 17/2015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0" sId="2" odxf="1" dxf="1" numFmtId="30">
    <nc r="C35">
      <v>65399447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1" sId="2" odxf="1" dxf="1">
    <nc r="D35" t="inlineStr">
      <is>
        <t>Sjednocená organizace nevidomých a slabozrakých ČR (SONS)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2" sId="2" odxf="1" dxf="1">
    <nc r="E35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3" sId="2" odxf="1" dxf="1">
    <nc r="F35" t="inlineStr">
      <is>
        <t>Sjednocená organizace nevidomých a slabozrakých ČR (SONS)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4" sId="2" odxf="1" dxf="1" numFmtId="34">
    <nc r="G35">
      <v>50000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2" formatCode="_-* #,##0\ &quot;Kč&quot;_-;\-* #,##0\ &quot;Kč&quot;_-;_-* &quot;-&quot;\ &quot;Kč&quot;_-;_-@_-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5" sId="2" odxf="1" dxf="1" numFmtId="14">
    <nc r="H35">
      <v>0.34970000000000001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6" sId="2" odxf="1" dxf="1">
    <nc r="I35" t="inlineStr">
      <is>
        <t>1.1. - 30. 9. 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J35" start="0" length="0">
    <dxf>
      <font>
        <sz val="10"/>
        <color auto="1"/>
        <name val="Arial"/>
        <scheme val="none"/>
      </font>
    </dxf>
  </rfmt>
  <rfmt sheetId="2" sqref="K35" start="0" length="0">
    <dxf>
      <font>
        <sz val="10"/>
        <color auto="1"/>
        <name val="Arial"/>
        <scheme val="none"/>
      </font>
    </dxf>
  </rfmt>
  <rfmt sheetId="2" sqref="L35" start="0" length="0">
    <dxf>
      <font>
        <sz val="10"/>
        <color auto="1"/>
        <name val="Arial"/>
        <scheme val="none"/>
      </font>
    </dxf>
  </rfmt>
  <rfmt sheetId="2" sqref="A35:XFD35" start="0" length="0">
    <dxf>
      <font>
        <sz val="10"/>
        <color auto="1"/>
        <name val="Arial"/>
        <scheme val="none"/>
      </font>
    </dxf>
  </rfmt>
  <rfmt sheetId="2" sqref="A36" start="0" length="0">
    <dxf>
      <font>
        <sz val="10"/>
        <color auto="1"/>
        <name val="Arial"/>
        <scheme val="none"/>
      </font>
    </dxf>
  </rfmt>
  <rfmt sheetId="2" sqref="B36" start="0" length="0">
    <dxf>
      <font>
        <sz val="10"/>
        <color auto="1"/>
        <name val="Arial"/>
        <scheme val="none"/>
      </font>
    </dxf>
  </rfmt>
  <rfmt sheetId="2" sqref="C36" start="0" length="0">
    <dxf>
      <font>
        <sz val="10"/>
        <color auto="1"/>
        <name val="Arial"/>
        <scheme val="none"/>
      </font>
      <numFmt numFmtId="30" formatCode="@"/>
      <alignment horizontal="center" vertical="top" readingOrder="0"/>
    </dxf>
  </rfmt>
  <rfmt sheetId="2" sqref="D36" start="0" length="0">
    <dxf>
      <font>
        <b/>
        <sz val="10"/>
        <color auto="1"/>
        <name val="Arial"/>
        <scheme val="none"/>
      </font>
    </dxf>
  </rfmt>
  <rfmt sheetId="2" sqref="E36" start="0" length="0">
    <dxf>
      <font>
        <sz val="10"/>
        <color auto="1"/>
        <name val="Arial"/>
        <scheme val="none"/>
      </font>
      <alignment horizontal="center" vertical="top" readingOrder="0"/>
    </dxf>
  </rfmt>
  <rcc rId="597" sId="2" odxf="1" dxf="1">
    <nc r="F36" t="inlineStr">
      <is>
        <t>Celkem</t>
      </is>
    </nc>
    <odxf>
      <font>
        <b val="0"/>
        <sz val="10"/>
        <color auto="1"/>
        <name val="Arial"/>
        <scheme val="none"/>
      </font>
    </odxf>
    <ndxf>
      <font>
        <b/>
        <sz val="10"/>
        <color auto="1"/>
        <name val="Arial"/>
        <scheme val="none"/>
      </font>
    </ndxf>
  </rcc>
  <rcc rId="598" sId="2" odxf="1" dxf="1">
    <nc r="G36">
      <f>SUM(G7:G35)</f>
    </nc>
    <odxf>
      <font>
        <sz val="10"/>
        <color auto="1"/>
        <name val="Arial"/>
        <scheme val="none"/>
      </font>
      <numFmt numFmtId="0" formatCode="General"/>
    </odxf>
    <ndxf>
      <font>
        <sz val="10"/>
        <color auto="1"/>
        <name val="Arial"/>
        <scheme val="none"/>
      </font>
      <numFmt numFmtId="164" formatCode="#,##0\ &quot;Kč&quot;"/>
    </ndxf>
  </rcc>
  <rfmt sheetId="2" sqref="H36" start="0" length="0">
    <dxf>
      <font>
        <sz val="10"/>
        <color auto="1"/>
        <name val="Arial"/>
        <scheme val="none"/>
      </font>
    </dxf>
  </rfmt>
  <rfmt sheetId="2" sqref="I36" start="0" length="0">
    <dxf>
      <font>
        <sz val="10"/>
        <color auto="1"/>
        <name val="Arial"/>
        <scheme val="none"/>
      </font>
      <alignment horizontal="center" vertical="top" readingOrder="0"/>
    </dxf>
  </rfmt>
  <rfmt sheetId="2" sqref="J36" start="0" length="0">
    <dxf>
      <font>
        <sz val="10"/>
        <color auto="1"/>
        <name val="Arial"/>
        <scheme val="none"/>
      </font>
    </dxf>
  </rfmt>
  <rfmt sheetId="2" sqref="K36" start="0" length="0">
    <dxf>
      <font>
        <sz val="10"/>
        <color auto="1"/>
        <name val="Arial"/>
        <scheme val="none"/>
      </font>
    </dxf>
  </rfmt>
  <rfmt sheetId="2" sqref="L36" start="0" length="0">
    <dxf>
      <font>
        <sz val="10"/>
        <color auto="1"/>
        <name val="Arial"/>
        <scheme val="none"/>
      </font>
    </dxf>
  </rfmt>
  <rfmt sheetId="2" sqref="A36:XFD36" start="0" length="0">
    <dxf>
      <font>
        <sz val="10"/>
        <color auto="1"/>
        <name val="Arial"/>
        <scheme val="none"/>
      </font>
    </dxf>
  </rfmt>
  <rfmt sheetId="2" sqref="A1:A1048576" start="0" length="0">
    <dxf>
      <font>
        <sz val="10"/>
        <color auto="1"/>
        <name val="Arial"/>
        <scheme val="none"/>
      </font>
    </dxf>
  </rfmt>
  <rfmt sheetId="2" sqref="B1:B1048576" start="0" length="0">
    <dxf>
      <font>
        <sz val="10"/>
        <color auto="1"/>
        <name val="Arial"/>
        <scheme val="none"/>
      </font>
    </dxf>
  </rfmt>
  <rfmt sheetId="2" sqref="C1:C1048576" start="0" length="0">
    <dxf>
      <font>
        <sz val="10"/>
        <color auto="1"/>
        <name val="Arial"/>
        <scheme val="none"/>
      </font>
      <numFmt numFmtId="30" formatCode="@"/>
      <alignment horizontal="center" vertical="top" readingOrder="0"/>
    </dxf>
  </rfmt>
  <rfmt sheetId="2" sqref="D1:D1048576" start="0" length="0">
    <dxf>
      <font>
        <b/>
        <sz val="10"/>
        <color auto="1"/>
        <name val="Arial"/>
        <scheme val="none"/>
      </font>
    </dxf>
  </rfmt>
  <rfmt sheetId="2" sqref="E1:E1048576" start="0" length="0">
    <dxf>
      <font>
        <sz val="10"/>
        <color auto="1"/>
        <name val="Arial"/>
        <scheme val="none"/>
      </font>
      <alignment horizontal="center" vertical="top" readingOrder="0"/>
    </dxf>
  </rfmt>
  <rfmt sheetId="2" sqref="F1:F1048576" start="0" length="0">
    <dxf>
      <font>
        <b/>
        <sz val="10"/>
        <color auto="1"/>
        <name val="Arial"/>
        <scheme val="none"/>
      </font>
    </dxf>
  </rfmt>
  <rfmt sheetId="2" sqref="G1:G104857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H1:H1048576" start="0" length="0">
    <dxf>
      <font>
        <sz val="10"/>
        <color auto="1"/>
        <name val="Arial"/>
        <scheme val="none"/>
      </font>
    </dxf>
  </rfmt>
  <rfmt sheetId="2" sqref="I1:I1048576" start="0" length="0">
    <dxf>
      <font>
        <sz val="10"/>
        <color auto="1"/>
        <name val="Arial"/>
        <scheme val="none"/>
      </font>
      <alignment horizontal="center" vertical="top" readingOrder="0"/>
    </dxf>
  </rfmt>
  <rfmt sheetId="2" sqref="J1:J1048576" start="0" length="0">
    <dxf>
      <font>
        <sz val="10"/>
        <color auto="1"/>
        <name val="Arial"/>
        <scheme val="none"/>
      </font>
    </dxf>
  </rfmt>
  <rfmt sheetId="2" sqref="K1:K1048576" start="0" length="0">
    <dxf>
      <font>
        <sz val="10"/>
        <color auto="1"/>
        <name val="Arial"/>
        <scheme val="none"/>
      </font>
    </dxf>
  </rfmt>
  <rfmt sheetId="2" sqref="L1:L1048576" start="0" length="0">
    <dxf>
      <font>
        <sz val="10"/>
        <color auto="1"/>
        <name val="Arial"/>
        <scheme val="none"/>
      </font>
    </dxf>
  </rfmt>
  <rrc rId="599" sId="2" ref="A1:XFD1" action="deleteRow">
    <rfmt sheetId="2" xfDxf="1" sqref="A1:XFD1" start="0" length="0">
      <dxf>
        <font/>
      </dxf>
    </rfmt>
    <rcc rId="0" sId="2" dxf="1">
      <nc r="A1" t="inlineStr">
        <is>
          <t>Příloha č. 1 k materiálu č. 6/</t>
        </is>
      </nc>
      <ndxf>
        <font>
          <name val="Tahoma"/>
          <scheme val="none"/>
        </font>
        <alignment horizontal="left" vertical="top" wrapText="1" readingOrder="0"/>
      </ndxf>
    </rcc>
    <rfmt sheetId="2" sqref="B1" start="0" length="0">
      <dxf>
        <font>
          <sz val="10"/>
          <color auto="1"/>
          <name val="Arial"/>
          <scheme val="none"/>
        </font>
      </dxf>
    </rfmt>
    <rfmt sheetId="2" sqref="C1" start="0" length="0">
      <dxf>
        <font>
          <sz val="10"/>
          <color auto="1"/>
          <name val="Arial"/>
          <scheme val="none"/>
        </font>
      </dxf>
    </rfmt>
    <rfmt sheetId="2" sqref="D1" start="0" length="0">
      <dxf>
        <font>
          <sz val="10"/>
          <color auto="1"/>
          <name val="Arial"/>
          <scheme val="none"/>
        </font>
      </dxf>
    </rfmt>
    <rfmt sheetId="2" sqref="E1" start="0" length="0">
      <dxf>
        <font>
          <sz val="10"/>
          <color auto="1"/>
          <name val="Arial"/>
          <scheme val="none"/>
        </font>
      </dxf>
    </rfmt>
    <rfmt sheetId="2" sqref="F1" start="0" length="0">
      <dxf>
        <font>
          <sz val="10"/>
          <color auto="1"/>
          <name val="Arial"/>
          <scheme val="none"/>
        </font>
      </dxf>
    </rfmt>
    <rfmt sheetId="2" sqref="G1" start="0" length="0">
      <dxf>
        <font>
          <sz val="10"/>
          <color auto="1"/>
          <name val="Arial"/>
          <scheme val="none"/>
        </font>
      </dxf>
    </rfmt>
  </rrc>
  <rrc rId="600" sId="2" ref="A1:XFD1" action="deleteRow">
    <rfmt sheetId="2" xfDxf="1" sqref="A1:XFD1" start="0" length="0">
      <dxf>
        <font/>
      </dxf>
    </rfmt>
    <rcc rId="0" sId="2" dxf="1">
      <nc r="A1" t="inlineStr">
        <is>
          <t>Počet stran: 2</t>
        </is>
      </nc>
      <ndxf>
        <font>
          <name val="Tahoma"/>
          <scheme val="none"/>
        </font>
        <alignment horizontal="left" vertical="top" readingOrder="0"/>
      </ndxf>
    </rcc>
    <rfmt sheetId="2" sqref="B1" start="0" length="0">
      <dxf>
        <font>
          <sz val="10"/>
          <color auto="1"/>
          <name val="Arial"/>
          <scheme val="none"/>
        </font>
      </dxf>
    </rfmt>
    <rfmt sheetId="2" sqref="C1" start="0" length="0">
      <dxf>
        <font>
          <sz val="10"/>
          <color auto="1"/>
          <name val="Arial"/>
          <scheme val="none"/>
        </font>
      </dxf>
    </rfmt>
    <rfmt sheetId="2" sqref="D1" start="0" length="0">
      <dxf>
        <font>
          <sz val="10"/>
          <color auto="1"/>
          <name val="Arial"/>
          <scheme val="none"/>
        </font>
      </dxf>
    </rfmt>
    <rfmt sheetId="2" sqref="E1" start="0" length="0">
      <dxf>
        <font>
          <sz val="10"/>
          <color auto="1"/>
          <name val="Arial"/>
          <scheme val="none"/>
        </font>
      </dxf>
    </rfmt>
    <rfmt sheetId="2" sqref="F1" start="0" length="0">
      <dxf>
        <font>
          <sz val="10"/>
          <color auto="1"/>
          <name val="Arial"/>
          <scheme val="none"/>
        </font>
      </dxf>
    </rfmt>
    <rfmt sheetId="2" sqref="G1" start="0" length="0">
      <dxf>
        <font>
          <sz val="10"/>
          <color auto="1"/>
          <name val="Arial"/>
          <scheme val="none"/>
        </font>
      </dxf>
    </rfmt>
  </rrc>
  <rrc rId="601" sId="2" ref="A1:XFD1" action="deleteRow">
    <rfmt sheetId="2" xfDxf="1" sqref="A1:XFD1" start="0" length="0">
      <dxf>
        <font/>
      </dxf>
    </rfmt>
    <rfmt sheetId="2" sqref="A1" start="0" length="0">
      <dxf>
        <font>
          <name val="Tahoma"/>
          <scheme val="none"/>
        </font>
        <alignment horizontal="left" vertical="top" readingOrder="0"/>
      </dxf>
    </rfmt>
    <rfmt sheetId="2" sqref="B1" start="0" length="0">
      <dxf>
        <font>
          <name val="Tahoma"/>
          <scheme val="none"/>
        </font>
        <alignment horizontal="left" vertical="top" readingOrder="0"/>
      </dxf>
    </rfmt>
    <rfmt sheetId="2" sqref="C1" start="0" length="0">
      <dxf>
        <font>
          <name val="Tahoma"/>
          <scheme val="none"/>
        </font>
        <numFmt numFmtId="30" formatCode="@"/>
        <alignment horizontal="left" vertical="top" readingOrder="0"/>
      </dxf>
    </rfmt>
    <rfmt sheetId="2" sqref="D1" start="0" length="0">
      <dxf>
        <font>
          <name val="Tahoma"/>
          <scheme val="none"/>
        </font>
        <alignment horizontal="left" vertical="top" readingOrder="0"/>
      </dxf>
    </rfmt>
    <rfmt sheetId="2" sqref="E1" start="0" length="0">
      <dxf>
        <font>
          <name val="Tahoma"/>
          <scheme val="none"/>
        </font>
        <alignment horizontal="center" vertical="top" readingOrder="0"/>
      </dxf>
    </rfmt>
    <rfmt sheetId="2" sqref="F1" start="0" length="0">
      <dxf>
        <font>
          <name val="Tahoma"/>
          <scheme val="none"/>
        </font>
        <alignment horizontal="left" vertical="top" readingOrder="0"/>
      </dxf>
    </rfmt>
    <rfmt sheetId="2" sqref="G1" start="0" length="0">
      <dxf>
        <font>
          <name val="Tahoma"/>
          <scheme val="none"/>
        </font>
        <numFmt numFmtId="164" formatCode="#,##0\ &quot;Kč&quot;"/>
        <alignment horizontal="left" vertical="top" readingOrder="0"/>
      </dxf>
    </rfmt>
    <rfmt sheetId="2" sqref="I1" start="0" length="0">
      <dxf>
        <font>
          <name val="Tahoma"/>
          <scheme val="none"/>
        </font>
        <alignment horizontal="center" vertical="top" readingOrder="0"/>
      </dxf>
    </rfmt>
  </rrc>
  <rrc rId="602" sId="2" ref="A1:XFD1" action="deleteRow">
    <rfmt sheetId="2" xfDxf="1" sqref="A1:XFD1" start="0" length="0">
      <dxf>
        <font>
          <b/>
        </font>
        <protection locked="0"/>
      </dxf>
    </rfmt>
    <rcc rId="0" sId="2" dxf="1">
      <nc r="A1" t="inlineStr">
        <is>
          <t xml:space="preserve">Návrh na poskytnutí účelových dotací v rámci dotačního programu Podpora aktivit v oblastech využití volného času dětí a mládeže </t>
        </is>
      </nc>
      <ndxf>
        <font>
          <name val="Tahoma"/>
          <scheme val="none"/>
        </font>
        <alignment horizontal="left" vertical="top" wrapText="1" readingOrder="0"/>
        <protection locked="1"/>
      </ndxf>
    </rcc>
    <rfmt sheetId="2" sqref="B1" start="0" length="0">
      <dxf>
        <font>
          <b val="0"/>
          <sz val="10"/>
          <color auto="1"/>
          <name val="Arial"/>
          <scheme val="none"/>
        </font>
        <protection locked="1"/>
      </dxf>
    </rfmt>
    <rfmt sheetId="2" sqref="C1" start="0" length="0">
      <dxf>
        <font>
          <b val="0"/>
          <sz val="10"/>
          <color auto="1"/>
          <name val="Arial"/>
          <scheme val="none"/>
        </font>
        <protection locked="1"/>
      </dxf>
    </rfmt>
    <rfmt sheetId="2" sqref="D1" start="0" length="0">
      <dxf>
        <font>
          <b val="0"/>
          <sz val="10"/>
          <color auto="1"/>
          <name val="Arial"/>
          <scheme val="none"/>
        </font>
        <protection locked="1"/>
      </dxf>
    </rfmt>
    <rfmt sheetId="2" sqref="E1" start="0" length="0">
      <dxf>
        <font>
          <b val="0"/>
          <sz val="10"/>
          <color auto="1"/>
          <name val="Arial"/>
          <scheme val="none"/>
        </font>
        <protection locked="1"/>
      </dxf>
    </rfmt>
    <rfmt sheetId="2" sqref="F1" start="0" length="0">
      <dxf>
        <font>
          <b val="0"/>
          <sz val="10"/>
          <color auto="1"/>
          <name val="Arial"/>
          <scheme val="none"/>
        </font>
        <protection locked="1"/>
      </dxf>
    </rfmt>
    <rfmt sheetId="2" sqref="G1" start="0" length="0">
      <dxf>
        <font>
          <b val="0"/>
          <sz val="10"/>
          <color auto="1"/>
          <name val="Arial"/>
          <scheme val="none"/>
        </font>
        <protection locked="1"/>
      </dxf>
    </rfmt>
    <rfmt sheetId="2" sqref="H1" start="0" length="0">
      <dxf>
        <font>
          <b val="0"/>
        </font>
        <alignment horizontal="center" vertical="top" wrapText="1" readingOrder="0"/>
      </dxf>
    </rfmt>
    <rfmt sheetId="2" sqref="I1" start="0" length="0">
      <dxf>
        <alignment horizontal="center" vertical="top" wrapText="1" readingOrder="0"/>
      </dxf>
    </rfmt>
    <rfmt sheetId="2" sqref="J1" start="0" length="0">
      <dxf>
        <alignment horizontal="center" vertical="top" wrapText="1" readingOrder="0"/>
      </dxf>
    </rfmt>
  </rrc>
  <ris rId="603" sheetId="3" name="[xxxxx_06_00x_01.xlsx]List3" sheetPosition="2"/>
  <rrc rId="604" sId="2" ref="A1:XFD1" action="deleteRow">
    <rfmt sheetId="2" xfDxf="1" sqref="A1:XFD1" start="0" length="0">
      <dxf>
        <font/>
      </dxf>
    </rfmt>
    <rcc rId="0" sId="2" dxf="1">
      <nc r="A1" t="inlineStr">
        <is>
          <t>a celoživotního vzdělávání osob se zdravotním postižením pro rok 2015</t>
        </is>
      </nc>
      <ndxf>
        <font>
          <b/>
          <name val="Tahoma"/>
          <scheme val="none"/>
        </font>
        <alignment horizontal="left" vertical="center" readingOrder="0"/>
      </ndxf>
    </rcc>
    <rfmt sheetId="2" sqref="B1" start="0" length="0">
      <dxf>
        <font>
          <sz val="10"/>
          <color auto="1"/>
          <name val="Arial"/>
          <scheme val="none"/>
        </font>
      </dxf>
    </rfmt>
    <rfmt sheetId="2" sqref="C1" start="0" length="0">
      <dxf>
        <font>
          <sz val="10"/>
          <color auto="1"/>
          <name val="Arial"/>
          <scheme val="none"/>
        </font>
      </dxf>
    </rfmt>
    <rfmt sheetId="2" sqref="D1" start="0" length="0">
      <dxf>
        <font>
          <sz val="10"/>
          <color auto="1"/>
          <name val="Arial"/>
          <scheme val="none"/>
        </font>
      </dxf>
    </rfmt>
    <rfmt sheetId="2" sqref="E1" start="0" length="0">
      <dxf>
        <font>
          <sz val="10"/>
          <color auto="1"/>
          <name val="Arial"/>
          <scheme val="none"/>
        </font>
      </dxf>
    </rfmt>
    <rfmt sheetId="2" sqref="F1" start="0" length="0">
      <dxf>
        <font>
          <sz val="10"/>
          <color auto="1"/>
          <name val="Arial"/>
          <scheme val="none"/>
        </font>
      </dxf>
    </rfmt>
    <rfmt sheetId="2" sqref="G1" start="0" length="0">
      <dxf>
        <font>
          <sz val="10"/>
          <color auto="1"/>
          <name val="Arial"/>
          <scheme val="none"/>
        </font>
      </dxf>
    </rfmt>
  </rrc>
  <rrc rId="605" sId="2" ref="A1:XFD1" action="deleteRow" edge="1">
    <rfmt sheetId="2" xfDxf="1" sqref="A1:XFD1" start="0" length="0">
      <dxf>
        <font/>
      </dxf>
    </rfmt>
    <rcc rId="0" sId="2" dxf="1">
      <nc r="A1" t="inlineStr">
        <is>
          <t>poř. č.</t>
        </is>
      </nc>
      <ndxf>
        <font>
          <b/>
          <name val="Tahoma"/>
          <scheme val="none"/>
        </font>
        <fill>
          <patternFill patternType="solid">
            <bgColor indexed="22"/>
          </patternFill>
        </fill>
        <alignment horizontal="center" vertical="center" wrapText="1" readingOrder="0"/>
        <border outline="0">
          <left style="medium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2" dxf="1">
      <nc r="B1" t="inlineStr">
        <is>
          <t xml:space="preserve">ev. č. </t>
        </is>
      </nc>
      <ndxf>
        <font>
          <b/>
          <name val="Tahoma"/>
          <scheme val="none"/>
        </font>
        <fill>
          <patternFill patternType="solid">
            <bgColor indexed="2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2" dxf="1">
      <nc r="C1" t="inlineStr">
        <is>
          <t>IČ</t>
        </is>
      </nc>
      <ndxf>
        <font>
          <b/>
          <name val="Tahoma"/>
          <scheme val="none"/>
        </font>
        <numFmt numFmtId="30" formatCode="@"/>
        <fill>
          <patternFill patternType="solid">
            <bgColor indexed="2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2" dxf="1">
      <nc r="D1" t="inlineStr">
        <is>
          <t>žadatel</t>
        </is>
      </nc>
      <ndxf>
        <font>
          <b/>
          <name val="Tahoma"/>
          <scheme val="none"/>
        </font>
        <fill>
          <patternFill patternType="solid">
            <bgColor indexed="2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2" dxf="1">
      <nc r="E1" t="inlineStr">
        <is>
          <t>právní forma</t>
        </is>
      </nc>
      <ndxf>
        <font>
          <b/>
          <name val="Tahoma"/>
          <scheme val="none"/>
        </font>
        <fill>
          <patternFill patternType="solid">
            <bgColor indexed="2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2" dxf="1">
      <nc r="F1" t="inlineStr">
        <is>
          <t xml:space="preserve">název projektu </t>
        </is>
      </nc>
      <ndxf>
        <font>
          <b/>
          <name val="Tahoma"/>
          <scheme val="none"/>
        </font>
        <fill>
          <patternFill patternType="solid">
            <bgColor indexed="2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2" dxf="1">
      <nc r="G1" t="inlineStr">
        <is>
          <t>návrh výše dotace</t>
        </is>
      </nc>
      <ndxf>
        <font>
          <b/>
          <name val="Tahoma"/>
          <scheme val="none"/>
        </font>
        <numFmt numFmtId="164" formatCode="#,##0\ &quot;Kč&quot;"/>
        <fill>
          <patternFill patternType="solid">
            <bgColor indexed="2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2" dxf="1">
      <nc r="H1" t="inlineStr">
        <is>
          <t>podíl požadované dotace na plán.nákl./výdajích v %</t>
        </is>
      </nc>
      <ndxf>
        <font>
          <b/>
          <name val="Tahoma"/>
          <scheme val="none"/>
        </font>
        <numFmt numFmtId="164" formatCode="#,##0\ &quot;Kč&quot;"/>
        <fill>
          <patternFill patternType="solid">
            <bgColor indexed="2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2" dxf="1">
      <nc r="I1" t="inlineStr">
        <is>
          <t>časové použití                od - do</t>
        </is>
      </nc>
      <ndxf>
        <font>
          <b/>
          <name val="Tahoma"/>
          <scheme val="none"/>
        </font>
        <fill>
          <patternFill patternType="solid">
            <bgColor indexed="2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ndxf>
    </rcc>
  </rrc>
  <rrc rId="606" sId="2" ref="A10:XFD10" action="deleteRow">
    <undo index="0" exp="area" dr="G1:G29" r="G30" sId="2"/>
    <rfmt sheetId="2" xfDxf="1" sqref="A10:XFD10" start="0" length="0">
      <dxf>
        <font/>
      </dxf>
    </rfmt>
    <rcc rId="0" sId="2" dxf="1">
      <nc r="A10" t="inlineStr">
        <is>
          <t>10.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2" dxf="1">
      <nc r="B10" t="inlineStr">
        <is>
          <t>M 05/2015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2" dxf="1">
      <nc r="C10">
        <v>2216281</v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2" dxf="1">
      <nc r="D10" t="inlineStr">
        <is>
          <t>Žijme sportem, o.s.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2" dxf="1">
      <nc r="E10" t="inlineStr">
        <is>
          <t>spolek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2" dxf="1">
      <nc r="F10" t="inlineStr">
        <is>
          <t>Adrenalin Cup 2015 - práce s dětmi z dětských domovů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2" dxf="1" numFmtId="34">
      <nc r="G10">
        <v>70000</v>
      </nc>
      <ndxf>
        <font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2" dxf="1" numFmtId="14">
      <nc r="H10">
        <v>0.53846153846153844</v>
      </nc>
      <ndxf>
        <font>
          <name val="Tahoma"/>
          <scheme val="none"/>
        </font>
        <numFmt numFmtId="14" formatCode="0.0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2" dxf="1">
      <nc r="I10" t="inlineStr">
        <is>
          <t>1.3. - 1.9.2015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</rrc>
  <rrc rId="607" sId="2" ref="A15:XFD15" action="deleteRow">
    <undo index="0" exp="area" dr="G1:G28" r="G29" sId="2"/>
    <rfmt sheetId="2" xfDxf="1" sqref="A15:XFD15" start="0" length="0">
      <dxf>
        <font/>
      </dxf>
    </rfmt>
    <rcc rId="0" sId="2" dxf="1">
      <nc r="A15" t="inlineStr">
        <is>
          <t>16.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5" t="inlineStr">
        <is>
          <t>M 09/2015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15">
        <v>64627918</v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15" t="inlineStr">
        <is>
          <t>Základní škola, Ostrava-Poruba, J. Valčíka 4411, příspěvková organizace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2" dxf="1">
      <nc r="E15" t="inlineStr">
        <is>
          <t>příspěvková organizace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2" dxf="1">
      <nc r="F15" t="inlineStr">
        <is>
          <t>Koncerty dětských pěveckých sborů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2" dxf="1" numFmtId="34">
      <nc r="G15">
        <v>90000</v>
      </nc>
      <ndxf>
        <font>
          <name val="Tahoma"/>
          <scheme val="none"/>
        </font>
        <numFmt numFmtId="32" formatCode="_-* #,##0\ &quot;Kč&quot;_-;\-* #,##0\ &quot;Kč&quot;_-;_-* &quot;-&quot;\ &quot;Kč&quot;_-;_-@_-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2" dxf="1" numFmtId="14">
      <nc r="H15">
        <v>0.5</v>
      </nc>
      <ndxf>
        <font>
          <name val="Tahoma"/>
          <scheme val="none"/>
        </font>
        <numFmt numFmtId="14" formatCode="0.00%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2" dxf="1">
      <nc r="I15" t="inlineStr">
        <is>
          <t>1.1. - 31.12.2015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</rrc>
  <rrc rId="608" sId="2" ref="A21:XFD21" action="deleteRow">
    <undo index="0" exp="area" dr="G1:G27" r="G28" sId="2"/>
    <rfmt sheetId="2" xfDxf="1" sqref="A21:XFD21" start="0" length="0">
      <dxf>
        <font/>
      </dxf>
    </rfmt>
    <rcc rId="0" sId="2" dxf="1">
      <nc r="A21" t="inlineStr">
        <is>
          <t>23.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21" t="inlineStr">
        <is>
          <t>M 11/2015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21">
        <v>22718214</v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21" t="inlineStr">
        <is>
          <t>FIT Sports Club o.s.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2" dxf="1">
      <nc r="E21" t="inlineStr">
        <is>
          <t>spolek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2" dxf="1">
      <nc r="F21" t="inlineStr">
        <is>
          <t>Šance pro život; bezpečné inline bruslení (IV. ročník)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2" dxf="1" numFmtId="34">
      <nc r="G21">
        <v>70000</v>
      </nc>
      <ndxf>
        <font>
          <name val="Tahoma"/>
          <scheme val="none"/>
        </font>
        <numFmt numFmtId="32" formatCode="_-* #,##0\ &quot;Kč&quot;_-;\-* #,##0\ &quot;Kč&quot;_-;_-* &quot;-&quot;\ &quot;Kč&quot;_-;_-@_-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4">
      <nc r="H21">
        <v>0.69930069930069927</v>
      </nc>
      <ndxf>
        <font>
          <name val="Tahoma"/>
          <scheme val="none"/>
        </font>
        <numFmt numFmtId="14" formatCode="0.00%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21" t="inlineStr">
        <is>
          <t>1.1. - 31.12.2015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</rrc>
  <rrc rId="609" sId="2" ref="A6:XFD6" action="deleteRow">
    <undo index="0" exp="area" dr="G1:G26" r="G27" sId="2"/>
    <rfmt sheetId="2" xfDxf="1" sqref="A6:XFD6" start="0" length="0">
      <dxf>
        <font/>
      </dxf>
    </rfmt>
    <rcc rId="0" sId="2" dxf="1">
      <nc r="A6" t="inlineStr">
        <is>
          <t>6.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6" t="inlineStr">
        <is>
          <t>M 12/2015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6">
        <v>70944687</v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6" t="inlineStr">
        <is>
          <t>Základní škola a mateřská škola Ostrava-Zábřeh, Kosmonautů 15, příspěvková organizace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2" dxf="1">
      <nc r="E6" t="inlineStr">
        <is>
          <t>příspěvková organizace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2" dxf="1">
      <nc r="F6" t="inlineStr">
        <is>
          <t>Festival Vánoční akordy 2015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2" dxf="1" numFmtId="34">
      <nc r="G6">
        <v>56000</v>
      </nc>
      <ndxf>
        <font>
          <name val="Tahoma"/>
          <scheme val="none"/>
        </font>
        <numFmt numFmtId="32" formatCode="_-* #,##0\ &quot;Kč&quot;_-;\-* #,##0\ &quot;Kč&quot;_-;_-* &quot;-&quot;\ &quot;Kč&quot;_-;_-@_-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4">
      <nc r="H6">
        <v>0.26415094339622641</v>
      </nc>
      <ndxf>
        <font>
          <name val="Tahoma"/>
          <scheme val="none"/>
        </font>
        <numFmt numFmtId="14" formatCode="0.00%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6" t="inlineStr">
        <is>
          <t>1.1. - 31.12.2015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</rrc>
  <rrc rId="610" sId="2" ref="A3:XFD3" action="deleteRow">
    <undo index="0" exp="area" dr="G1:G25" r="G26" sId="2"/>
    <rfmt sheetId="2" xfDxf="1" sqref="A3:XFD3" start="0" length="0">
      <dxf>
        <font/>
      </dxf>
    </rfmt>
    <rcc rId="0" sId="2" dxf="1">
      <nc r="A3" t="inlineStr">
        <is>
          <t>3.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M 14/2015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73214892</v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Středisko volného času Vítkov, příspěvková organizace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2" dxf="1">
      <nc r="E3" t="inlineStr">
        <is>
          <t>příspěvková organizace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2" dxf="1">
      <nc r="F3" t="inlineStr">
        <is>
          <t>Děti profesionalitě blíž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2" dxf="1" numFmtId="34">
      <nc r="G3">
        <v>58200</v>
      </nc>
      <ndxf>
        <font>
          <name val="Tahoma"/>
          <scheme val="none"/>
        </font>
        <numFmt numFmtId="32" formatCode="_-* #,##0\ &quot;Kč&quot;_-;\-* #,##0\ &quot;Kč&quot;_-;_-* &quot;-&quot;\ &quot;Kč&quot;_-;_-@_-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4">
      <nc r="H3">
        <v>0.69951923076923073</v>
      </nc>
      <ndxf>
        <font>
          <name val="Tahoma"/>
          <scheme val="none"/>
        </font>
        <numFmt numFmtId="14" formatCode="0.00%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3" t="inlineStr">
        <is>
          <t>1.1. - 31.12.2015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</rrc>
  <rrc rId="611" sId="2" ref="A19:XFD19" action="deleteRow">
    <undo index="0" exp="area" dr="G1:G24" r="G25" sId="2"/>
    <rfmt sheetId="2" xfDxf="1" sqref="A19:XFD19" start="0" length="0">
      <dxf>
        <font/>
      </dxf>
    </rfmt>
    <rcc rId="0" sId="2" dxf="1">
      <nc r="A19" t="inlineStr">
        <is>
          <t>24.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9" t="inlineStr">
        <is>
          <t>M 16/2015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19">
        <v>47656409</v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19" t="inlineStr">
        <is>
          <t>Sportovní klub při Gymnáziu ve Vrbně pod Pradědem, o.s.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9" t="inlineStr">
        <is>
          <t>spolek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2" dxf="1">
      <nc r="F19" t="inlineStr">
        <is>
          <t>„Sportovky“ - aktivita na celý rok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2" dxf="1" numFmtId="34">
      <nc r="G19">
        <v>70000</v>
      </nc>
      <ndxf>
        <font>
          <name val="Tahoma"/>
          <scheme val="none"/>
        </font>
        <numFmt numFmtId="32" formatCode="_-* #,##0\ &quot;Kč&quot;_-;\-* #,##0\ &quot;Kč&quot;_-;_-* &quot;-&quot;\ &quot;Kč&quot;_-;_-@_-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4">
      <nc r="H19">
        <v>0.69957686882933712</v>
      </nc>
      <ndxf>
        <font>
          <name val="Tahoma"/>
          <scheme val="none"/>
        </font>
        <numFmt numFmtId="14" formatCode="0.00%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19" t="inlineStr">
        <is>
          <t>1.1. - 31.12.2015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</rrc>
  <rrc rId="612" sId="2" ref="A23:XFD23" action="deleteRow">
    <undo index="0" exp="area" dr="G1:G23" r="G24" sId="2"/>
    <rfmt sheetId="2" xfDxf="1" sqref="A23:XFD23" start="0" length="0">
      <dxf>
        <font/>
      </dxf>
    </rfmt>
    <rcc rId="0" sId="2" dxf="1">
      <nc r="A23" t="inlineStr">
        <is>
          <t>29.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23" t="inlineStr">
        <is>
          <t>M 17/2015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0">
      <nc r="C23">
        <v>65399447</v>
      </nc>
      <ndxf>
        <font>
          <name val="Tahoma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23" t="inlineStr">
        <is>
          <t>Sjednocená organizace nevidomých a slabozrakých ČR (SONS)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2" dxf="1">
      <nc r="E23" t="inlineStr">
        <is>
          <t>spolek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2" dxf="1">
      <nc r="F23" t="inlineStr">
        <is>
          <t>Sjednocená organizace nevidomých a slabozrakých ČR (SONS)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2" dxf="1" numFmtId="34">
      <nc r="G23">
        <v>50000</v>
      </nc>
      <ndxf>
        <font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4">
      <nc r="H23">
        <v>0.34970000000000001</v>
      </nc>
      <ndxf>
        <font>
          <name val="Tahoma"/>
          <scheme val="none"/>
        </font>
        <numFmt numFmtId="14" formatCode="0.0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23" t="inlineStr">
        <is>
          <t>1.1. - 30. 9. 2015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</rrc>
  <rrc rId="613" sId="2" ref="A3:XFD3" action="deleteRow">
    <undo index="0" exp="area" dr="G1:G22" r="G23" sId="2"/>
    <rfmt sheetId="2" xfDxf="1" sqref="A3:XFD3" start="0" length="0">
      <dxf>
        <font/>
      </dxf>
    </rfmt>
    <rcc rId="0" sId="2" dxf="1">
      <nc r="A3" t="inlineStr">
        <is>
          <t>4.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M 21/2014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44938519</v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TOM BVÚ – Centrum pro volný čas a pomoc mládeži o.s.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2" dxf="1">
      <nc r="E3" t="inlineStr">
        <is>
          <t>spolek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2" dxf="1">
      <nc r="F3" t="inlineStr">
        <is>
          <t>Zajištění činnosti TOM BVÚ - Centra pro volný čas a pomoc mládeži v roce 2015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2" dxf="1" numFmtId="34">
      <nc r="G3">
        <v>100000</v>
      </nc>
      <ndxf>
        <font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4">
      <nc r="H3">
        <v>0.18832391713747645</v>
      </nc>
      <ndxf>
        <font>
          <name val="Tahoma"/>
          <scheme val="none"/>
        </font>
        <numFmt numFmtId="14" formatCode="0.0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3" t="inlineStr">
        <is>
          <t>1.1. - 31.12.2015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</rrc>
  <rrc rId="614" sId="2" ref="A12:XFD12" action="deleteRow">
    <undo index="0" exp="area" dr="G1:G21" r="G22" sId="2"/>
    <rfmt sheetId="2" xfDxf="1" sqref="A12:XFD12" start="0" length="0">
      <dxf>
        <font/>
      </dxf>
    </rfmt>
    <rcc rId="0" sId="2" dxf="1">
      <nc r="A12" t="inlineStr">
        <is>
          <t>17.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2" t="inlineStr">
        <is>
          <t>M 24/2014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12">
        <v>26594170</v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12" t="inlineStr">
        <is>
          <t>Turistický oddíl mládeže č. 1309 – Žlutý kvítek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2" dxf="1">
      <nc r="E12" t="inlineStr">
        <is>
          <t>spolek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2" dxf="1">
      <nc r="F12" t="inlineStr">
        <is>
          <t>„Za poznáváním hor, míst a říček Moravskoslezského, Zlínského a Olomouckého kraje a Polských Beskyd“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2" dxf="1" numFmtId="34">
      <nc r="G12">
        <v>30000</v>
      </nc>
      <ndxf>
        <font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4">
      <nc r="H12">
        <v>0.69767441860465118</v>
      </nc>
      <ndxf>
        <font>
          <name val="Tahoma"/>
          <scheme val="none"/>
        </font>
        <numFmt numFmtId="14" formatCode="0.0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12" t="inlineStr">
        <is>
          <t>1.1. - 30.11.2015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</rrc>
  <rrc rId="615" sId="2" ref="A2:XFD2" action="deleteRow">
    <undo index="0" exp="area" dr="G1:G20" r="G21" sId="2"/>
    <rfmt sheetId="2" xfDxf="1" sqref="A2:XFD2" start="0" length="0">
      <dxf>
        <font/>
      </dxf>
    </rfmt>
    <rcc rId="0" sId="2" dxf="1">
      <nc r="A2" t="inlineStr">
        <is>
          <t>2.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2" t="inlineStr">
        <is>
          <t>M 27/2014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0">
      <nc r="C2">
        <v>75080508</v>
      </nc>
      <ndxf>
        <font>
          <name val="Tahoma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2" t="inlineStr">
        <is>
          <t>Středisko volného času Korunka, Ostrava-Mariánské Hory, příspěvková organizace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2" dxf="1">
      <nc r="E2" t="inlineStr">
        <is>
          <t>příspěvková organizace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2" dxf="1">
      <nc r="F2" t="inlineStr">
        <is>
          <t>Rok s Korunkou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2" dxf="1" numFmtId="34">
      <nc r="G2">
        <v>88000</v>
      </nc>
      <ndxf>
        <font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4">
      <nc r="H2">
        <v>0.7</v>
      </nc>
      <ndxf>
        <font>
          <name val="Tahoma"/>
          <scheme val="none"/>
        </font>
        <numFmt numFmtId="14" formatCode="0.0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2" t="inlineStr">
        <is>
          <t>1.1. - 31.12.2015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</rrc>
  <rrc rId="616" sId="2" ref="A6:XFD6" action="deleteRow">
    <undo index="0" exp="area" dr="G1:G19" r="G20" sId="2"/>
    <rfmt sheetId="2" xfDxf="1" sqref="A6:XFD6" start="0" length="0">
      <dxf>
        <font/>
      </dxf>
    </rfmt>
    <rcc rId="0" sId="2" dxf="1">
      <nc r="A6" t="inlineStr">
        <is>
          <t>11.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6" t="inlineStr">
        <is>
          <t>M 28/2014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0">
      <nc r="C6">
        <v>68917074</v>
      </nc>
      <ndxf>
        <font>
          <name val="Tahoma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6" t="inlineStr">
        <is>
          <t>Hazard – country dance club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2" dxf="1">
      <nc r="E6" t="inlineStr">
        <is>
          <t>spolek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2" dxf="1">
      <nc r="F6" t="inlineStr">
        <is>
          <t>Podpora klubové činnosti v roce 2015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2" dxf="1" numFmtId="34">
      <nc r="G6">
        <v>100000</v>
      </nc>
      <ndxf>
        <font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4">
      <nc r="H6">
        <v>9.5238095238095233E-2</v>
      </nc>
      <ndxf>
        <font>
          <name val="Tahoma"/>
          <scheme val="none"/>
        </font>
        <numFmt numFmtId="14" formatCode="0.0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6" t="inlineStr">
        <is>
          <t>1.1. - 31.12.2015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</rrc>
  <rrc rId="617" sId="2" ref="A1:XFD1" action="deleteRow">
    <undo index="0" exp="area" dr="G1:G18" r="G19" sId="2"/>
    <rfmt sheetId="2" xfDxf="1" sqref="A1:XFD1" start="0" length="0">
      <dxf>
        <font/>
      </dxf>
    </rfmt>
    <rcc rId="0" sId="2" dxf="1">
      <nc r="A1" t="inlineStr">
        <is>
          <t>1.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" t="inlineStr">
        <is>
          <t>M 33/2014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0">
      <nc r="C1">
        <v>75083051</v>
      </nc>
      <ndxf>
        <font>
          <name val="Tahoma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1" t="inlineStr">
        <is>
          <t>Dům dětí a mládeže Bohumín, příspěvková organizace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2" dxf="1">
      <nc r="E1" t="inlineStr">
        <is>
          <t>příspěvková organizace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2" dxf="1">
      <nc r="F1" t="inlineStr">
        <is>
          <t>Soutěžní sezóna 2015 TS RADOST - IMPULS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2" dxf="1" numFmtId="34">
      <nc r="G1">
        <v>100000</v>
      </nc>
      <ndxf>
        <font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4">
      <nc r="H1">
        <v>0.1984126984126984</v>
      </nc>
      <ndxf>
        <font>
          <name val="Tahoma"/>
          <scheme val="none"/>
        </font>
        <numFmt numFmtId="14" formatCode="0.0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1" t="inlineStr">
        <is>
          <t>1.1. - 30.11.2015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</rrc>
  <rrc rId="618" sId="2" ref="A13:XFD13" action="deleteRow">
    <undo index="0" exp="area" dr="G1:G17" r="G18" sId="2"/>
    <rfmt sheetId="2" xfDxf="1" sqref="A13:XFD13" start="0" length="0">
      <dxf>
        <font/>
      </dxf>
    </rfmt>
    <rcc rId="0" sId="2" dxf="1">
      <nc r="A13" t="inlineStr">
        <is>
          <t>22.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3" t="inlineStr">
        <is>
          <t>M 34/2014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0">
      <nc r="C13">
        <v>75074982</v>
      </nc>
      <ndxf>
        <font>
          <name val="Tahoma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13" t="inlineStr">
        <is>
          <t>A-TOM ČR, TOM 4207 KADAO OPAVA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2" dxf="1">
      <nc r="E13" t="inlineStr">
        <is>
          <t>spolek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2" dxf="1">
      <nc r="F13" t="inlineStr">
        <is>
          <t>TURISTIKA PRO VŠECHNY KLUKY A HOLKY - 2015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2" dxf="1" numFmtId="34">
      <nc r="G13">
        <v>96500</v>
      </nc>
      <ndxf>
        <font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4">
      <nc r="H13">
        <v>0.36007462686567165</v>
      </nc>
      <ndxf>
        <font>
          <name val="Tahoma"/>
          <scheme val="none"/>
        </font>
        <numFmt numFmtId="14" formatCode="0.0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13" t="inlineStr">
        <is>
          <t>1.1. - 31.12.2015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</rrc>
  <rrc rId="619" sId="2" ref="A9:XFD9" action="deleteRow">
    <undo index="0" exp="area" dr="G1:G16" r="G17" sId="2"/>
    <rfmt sheetId="2" xfDxf="1" sqref="A9:XFD9" start="0" length="0">
      <dxf>
        <font/>
      </dxf>
    </rfmt>
    <rcc rId="0" sId="2" dxf="1">
      <nc r="A9" t="inlineStr">
        <is>
          <t>18.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9" t="inlineStr">
        <is>
          <t>M 35/2014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0">
      <nc r="C9">
        <v>75080559</v>
      </nc>
      <ndxf>
        <font>
          <name val="Tahoma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9" t="inlineStr">
        <is>
          <t>Středisko volného času, Ostrava – Moravská Ostrava, příspěvková organizace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2" dxf="1">
      <nc r="E9" t="inlineStr">
        <is>
          <t>příspěvková organizace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2" dxf="1">
      <nc r="F9" t="inlineStr">
        <is>
          <t>„Za zlatou metou“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2" dxf="1" numFmtId="34">
      <nc r="G9">
        <v>95000</v>
      </nc>
      <ndxf>
        <font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4">
      <nc r="H9">
        <v>0.51630434782608692</v>
      </nc>
      <ndxf>
        <font>
          <name val="Tahoma"/>
          <scheme val="none"/>
        </font>
        <numFmt numFmtId="14" formatCode="0.0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9" t="inlineStr">
        <is>
          <t>1.1. - 31.12.2015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</rrc>
  <rrc rId="620" sId="2" ref="A12:XFD12" action="deleteRow">
    <undo index="0" exp="area" dr="G1:G15" r="G16" sId="2"/>
    <rfmt sheetId="2" xfDxf="1" sqref="A12:XFD12" start="0" length="0">
      <dxf>
        <font/>
      </dxf>
    </rfmt>
    <rcc rId="0" sId="2" dxf="1">
      <nc r="A12" t="inlineStr">
        <is>
          <t>25.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2" t="inlineStr">
        <is>
          <t>M 37/2014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0">
      <nc r="C12">
        <v>75075113</v>
      </nc>
      <ndxf>
        <font>
          <name val="Tahoma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12" t="inlineStr">
        <is>
          <t>Dům dětí a mládeže Český Těšín Hrabinská 33, příspěvková organizace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2" dxf="1">
      <nc r="E12" t="inlineStr">
        <is>
          <t>příspěvková organizace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2" dxf="1">
      <nc r="F12" t="inlineStr">
        <is>
          <t>Až na kraj Kraje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2" dxf="1" numFmtId="34">
      <nc r="G12">
        <v>60600</v>
      </nc>
      <ndxf>
        <font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4">
      <nc r="H12">
        <v>0.69178082191780821</v>
      </nc>
      <ndxf>
        <font>
          <name val="Tahoma"/>
          <scheme val="none"/>
        </font>
        <numFmt numFmtId="14" formatCode="0.0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12" t="inlineStr">
        <is>
          <t>1.1. - 31.12.2015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</rrc>
  <rrc rId="621" sId="2" ref="A6:XFD6" action="deleteRow">
    <undo index="0" exp="area" dr="G1:G14" r="G15" sId="2"/>
    <rfmt sheetId="2" xfDxf="1" sqref="A6:XFD6" start="0" length="0">
      <dxf>
        <font/>
      </dxf>
    </rfmt>
    <rcc rId="0" sId="2" dxf="1">
      <nc r="A6" t="inlineStr">
        <is>
          <t>13.</t>
        </is>
      </nc>
      <ndxf>
        <font>
          <name val="Tahoma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6" t="inlineStr">
        <is>
          <t>M 41/2014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6" t="inlineStr">
        <is>
          <t>01417495</t>
        </is>
      </nc>
      <ndxf>
        <font>
          <name val="Tahoma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6" t="inlineStr">
        <is>
          <t>Klub celiakie pro Ostravu a Moravskoslezský kraj, z.s.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2" dxf="1">
      <nc r="E6" t="inlineStr">
        <is>
          <t>spolek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2" dxf="1">
      <nc r="F6" t="inlineStr">
        <is>
          <t>Celostátní setkání celiaků v Ostravě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2" dxf="1" numFmtId="34">
      <nc r="G6">
        <v>50000</v>
      </nc>
      <ndxf>
        <font>
          <name val="Tahoma"/>
          <scheme val="none"/>
        </font>
        <numFmt numFmtId="32" formatCode="_-* #,##0\ &quot;Kč&quot;_-;\-* #,##0\ &quot;Kč&quot;_-;_-* &quot;-&quot;\ &quot;Kč&quot;_-;_-@_-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4">
      <nc r="H6">
        <v>0.58275058275058278</v>
      </nc>
      <ndxf>
        <font>
          <name val="Tahoma"/>
          <scheme val="none"/>
        </font>
        <numFmt numFmtId="14" formatCode="0.00%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6" t="inlineStr">
        <is>
          <t>1.1. - 31.10.2015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</rrc>
  <rrc rId="622" sId="2" ref="A2:XFD2" action="deleteRow">
    <undo index="0" exp="area" dr="G1:G13" r="G14" sId="2"/>
    <rfmt sheetId="2" xfDxf="1" sqref="A2:XFD2" start="0" length="0">
      <dxf>
        <font/>
      </dxf>
    </rfmt>
    <rcc rId="0" sId="2" dxf="1">
      <nc r="A2" t="inlineStr">
        <is>
          <t>7.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2" t="inlineStr">
        <is>
          <t>M 42/2014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0">
      <nc r="C2">
        <v>71160477</v>
      </nc>
      <ndxf>
        <font>
          <name val="Tahoma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2" t="inlineStr">
        <is>
          <t>Klub českých turistů, oblast Moravskoslezská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2" t="inlineStr">
        <is>
          <t>spolek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2" t="inlineStr">
        <is>
          <t>Dostaňme děti od počítačů a televizorů do přírody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G2">
        <v>73200</v>
      </nc>
      <ndxf>
        <font>
          <name val="Tahoma"/>
          <scheme val="none"/>
        </font>
        <numFmt numFmtId="32" formatCode="_-* #,##0\ &quot;Kč&quot;_-;\-* #,##0\ &quot;Kč&quot;_-;_-* &quot;-&quot;\ &quot;Kč&quot;_-;_-@_-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4">
      <nc r="H2">
        <v>0.69780219780219777</v>
      </nc>
      <ndxf>
        <font>
          <name val="Tahoma"/>
          <scheme val="none"/>
        </font>
        <numFmt numFmtId="14" formatCode="0.00%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2" t="inlineStr">
        <is>
          <t>1.1. - 31.12.2015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623" sId="2" ref="A2:XFD2" action="deleteRow">
    <undo index="0" exp="area" dr="G1:G12" r="G13" sId="2"/>
    <rfmt sheetId="2" xfDxf="1" sqref="A2:XFD2" start="0" length="0">
      <dxf>
        <font/>
      </dxf>
    </rfmt>
    <rcc rId="0" sId="2" dxf="1">
      <nc r="A2" t="inlineStr">
        <is>
          <t>8.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2" t="inlineStr">
        <is>
          <t>M 46/2014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0">
      <nc r="C2">
        <v>26518007</v>
      </nc>
      <ndxf>
        <font>
          <name val="Tahoma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2" t="inlineStr">
        <is>
          <t>Samostatný kmenový a klubový svaz Dakota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2" t="inlineStr">
        <is>
          <t>spolek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2" t="inlineStr">
        <is>
          <t>„Materiálně-technické zabezpečení letních příměstských táborů v Ostravě v roce 2015“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G2">
        <v>79800</v>
      </nc>
      <ndxf>
        <font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4">
      <nc r="H2">
        <v>0.7</v>
      </nc>
      <ndxf>
        <font>
          <name val="Tahoma"/>
          <scheme val="none"/>
        </font>
        <numFmt numFmtId="14" formatCode="0.0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2" t="inlineStr">
        <is>
          <t>1.1. - 30.10.2015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624" sId="2" ref="A4:XFD4" action="deleteRow">
    <undo index="0" exp="area" dr="G1:G11" r="G12" sId="2"/>
    <rfmt sheetId="2" xfDxf="1" sqref="A4:XFD4" start="0" length="0">
      <dxf>
        <font/>
      </dxf>
    </rfmt>
    <rcc rId="0" sId="2" dxf="1">
      <nc r="A4" t="inlineStr">
        <is>
          <t>14.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4" t="inlineStr">
        <is>
          <t>M 48/2014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0">
      <nc r="C4">
        <v>66740011</v>
      </nc>
      <ndxf>
        <font>
          <name val="Tahoma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4" t="inlineStr">
        <is>
          <t>Sportovní Klub Lapačka – občanské sdružení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4" t="inlineStr">
        <is>
          <t>spolek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4" t="inlineStr">
        <is>
          <t>Podpora střelby z luků u dětí a mládeže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G4">
        <v>38500</v>
      </nc>
      <ndxf>
        <font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4">
      <nc r="H4">
        <v>0.7</v>
      </nc>
      <ndxf>
        <font>
          <name val="Tahoma"/>
          <scheme val="none"/>
        </font>
        <numFmt numFmtId="14" formatCode="0.0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4" t="inlineStr">
        <is>
          <t>1.1. - 31.12.2015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625" sId="2" ref="A6:XFD6" action="deleteRow">
    <undo index="0" exp="area" dr="G1:G10" r="G11" sId="2"/>
    <rfmt sheetId="2" xfDxf="1" sqref="A6:XFD6" start="0" length="0">
      <dxf>
        <font/>
      </dxf>
    </rfmt>
    <rcc rId="0" sId="2" dxf="1">
      <nc r="A6" t="inlineStr">
        <is>
          <t>20.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6" t="inlineStr">
        <is>
          <t>M 52/2014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0">
      <nc r="C6">
        <v>26531003</v>
      </nc>
      <ndxf>
        <font>
          <name val="Tahoma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6" t="inlineStr">
        <is>
          <t>Young Life Česká republika o.s.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6" t="inlineStr">
        <is>
          <t>spolek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6" t="inlineStr">
        <is>
          <t>Young Life Kempy 2015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G6">
        <v>100000</v>
      </nc>
      <ndxf>
        <font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4">
      <nc r="H6">
        <v>0.36496350364963503</v>
      </nc>
      <ndxf>
        <font>
          <name val="Tahoma"/>
          <scheme val="none"/>
        </font>
        <numFmt numFmtId="14" formatCode="0.0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6" t="inlineStr">
        <is>
          <t>1.1. - 31.12.2015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626" sId="2" ref="A1:XFD1" action="deleteRow">
    <undo index="0" exp="area" dr="G1:G9" r="G10" sId="2"/>
    <rfmt sheetId="2" xfDxf="1" sqref="A1:XFD1" start="0" length="0">
      <dxf>
        <font/>
      </dxf>
    </rfmt>
    <rcc rId="0" sId="2" dxf="1">
      <nc r="A1" t="inlineStr">
        <is>
          <t>5.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" t="inlineStr">
        <is>
          <t>M 54/2014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0">
      <nc r="C1">
        <v>18050191</v>
      </nc>
      <ndxf>
        <font>
          <name val="Tahoma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1" t="inlineStr">
        <is>
          <t>Český rybářský svaz, místní organizace Frýdlant nad Ostravicí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" t="inlineStr">
        <is>
          <t>spolek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" t="inlineStr">
        <is>
          <t>U vody s rybářem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G1">
        <v>35000</v>
      </nc>
      <ndxf>
        <font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4">
      <nc r="H1">
        <v>0.68627450980392157</v>
      </nc>
      <ndxf>
        <font>
          <name val="Tahoma"/>
          <scheme val="none"/>
        </font>
        <numFmt numFmtId="14" formatCode="0.0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1" t="inlineStr">
        <is>
          <t>1.1. - 31.12.2015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627" sId="2" ref="A2:XFD2" action="deleteRow">
    <undo index="0" exp="area" dr="G1:G8" r="G9" sId="2"/>
    <rfmt sheetId="2" xfDxf="1" sqref="A2:XFD2" start="0" length="0">
      <dxf>
        <font/>
      </dxf>
    </rfmt>
    <rcc rId="0" sId="2" dxf="1">
      <nc r="A2" t="inlineStr">
        <is>
          <t>12.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2" t="inlineStr">
        <is>
          <t>M 60/2014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0">
      <nc r="C2">
        <v>46271066</v>
      </nc>
      <ndxf>
        <font>
          <name val="Tahoma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2" t="inlineStr">
        <is>
          <t>Asociace malých debrujárů České republiky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2" t="inlineStr">
        <is>
          <t>spolek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2" t="inlineStr">
        <is>
          <t>Věda a malí debrujáři 2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G2">
        <v>90000</v>
      </nc>
      <ndxf>
        <font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4">
      <nc r="H2">
        <v>0.68965517241379315</v>
      </nc>
      <ndxf>
        <font>
          <name val="Tahoma"/>
          <scheme val="none"/>
        </font>
        <numFmt numFmtId="14" formatCode="0.0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2" t="inlineStr">
        <is>
          <t>1.1. - 30.11.2015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628" sId="2" ref="A6:XFD6" action="deleteRow">
    <undo index="0" exp="area" dr="G1:G7" r="G8" sId="2"/>
    <rfmt sheetId="2" xfDxf="1" sqref="A6:XFD6" start="0" length="0">
      <dxf>
        <font/>
      </dxf>
    </rfmt>
    <rcc rId="0" sId="2" dxf="1">
      <nc r="A6" t="inlineStr">
        <is>
          <t>27.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6" t="inlineStr">
        <is>
          <t>M 62/2014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0">
      <nc r="C6">
        <v>72088150</v>
      </nc>
      <ndxf>
        <font>
          <name val="Tahoma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6" t="inlineStr">
        <is>
          <t>Středisko volného času Bruntál,příspěvková organizace,Pod Lipami 2, 792 01 Bruntál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6" t="inlineStr">
        <is>
          <t>příspěvková organizace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6" t="inlineStr">
        <is>
          <t>„Nově v nových prostorách“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G6">
        <v>40000</v>
      </nc>
      <ndxf>
        <font>
          <name val="Tahoma"/>
          <scheme val="none"/>
        </font>
        <numFmt numFmtId="32" formatCode="_-* #,##0\ &quot;Kč&quot;_-;\-* #,##0\ &quot;Kč&quot;_-;_-* &quot;-&quot;\ &quot;Kč&quot;_-;_-@_-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4">
      <nc r="H6">
        <v>0.69686411149825789</v>
      </nc>
      <ndxf>
        <font>
          <name val="Tahoma"/>
          <scheme val="none"/>
        </font>
        <numFmt numFmtId="14" formatCode="0.00%"/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6" t="inlineStr">
        <is>
          <t>1.1. - 31.12.2015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629" sId="2" ref="A1:XFD1" action="deleteRow">
    <undo index="0" exp="area" dr="G1:G6" r="G7" sId="2"/>
    <rfmt sheetId="2" xfDxf="1" sqref="A1:XFD1" start="0" length="0">
      <dxf>
        <font/>
      </dxf>
    </rfmt>
    <rcc rId="0" sId="2" dxf="1">
      <nc r="A1" t="inlineStr">
        <is>
          <t>9.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" t="inlineStr">
        <is>
          <t>M 65/2014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0">
      <nc r="C1">
        <v>70630267</v>
      </nc>
      <ndxf>
        <font>
          <name val="Tahoma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1" t="inlineStr">
        <is>
          <t>Junák – svaz skautů a skautek ČR, Moravskoslezský kraj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" t="inlineStr">
        <is>
          <t>spolek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" t="inlineStr">
        <is>
          <t>Skauting v MSK 2015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G1">
        <v>99000</v>
      </nc>
      <ndxf>
        <font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4">
      <nc r="H1">
        <v>0.53804347826086951</v>
      </nc>
      <ndxf>
        <font>
          <name val="Tahoma"/>
          <scheme val="none"/>
        </font>
        <numFmt numFmtId="14" formatCode="0.0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1" t="inlineStr">
        <is>
          <t>1.1. - 31.12.2015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630" sId="2" ref="A3:XFD3" action="deleteRow">
    <undo index="0" exp="area" dr="G1:G5" r="G6" sId="2"/>
    <rfmt sheetId="2" xfDxf="1" sqref="A3:XFD3" start="0" length="0">
      <dxf>
        <font/>
      </dxf>
    </rfmt>
    <rcc rId="0" sId="2" dxf="1">
      <nc r="A3" t="inlineStr">
        <is>
          <t>21.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M 75/2014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0">
      <nc r="C3">
        <v>26523825</v>
      </nc>
      <ndxf>
        <font>
          <name val="Tahoma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Rada dětí a mládeže Moravskoslezského kraje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spolek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 t="inlineStr">
        <is>
          <t>Celoroční činnost RADAMOK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G3">
        <v>70000</v>
      </nc>
      <ndxf>
        <font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4">
      <nc r="H3">
        <v>0.53191489361702127</v>
      </nc>
      <ndxf>
        <font>
          <name val="Tahoma"/>
          <scheme val="none"/>
        </font>
        <numFmt numFmtId="14" formatCode="0.0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3" t="inlineStr">
        <is>
          <t>1.1. - 31.12.2015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631" sId="2" ref="A4:XFD4" action="deleteRow">
    <undo index="0" exp="area" dr="G1:G4" r="G5" sId="2"/>
    <rfmt sheetId="2" xfDxf="1" sqref="A4:XFD4" start="0" length="0">
      <dxf>
        <font/>
      </dxf>
    </rfmt>
    <rcc rId="0" sId="2" dxf="1">
      <nc r="A4" t="inlineStr">
        <is>
          <t>28.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4" t="inlineStr">
        <is>
          <t>M 81/2014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0">
      <nc r="C4">
        <v>26591537</v>
      </nc>
      <ndxf>
        <font>
          <name val="Tahoma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4" t="inlineStr">
        <is>
          <t>Sdružení maminek Sluníčko o.s.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4" t="inlineStr">
        <is>
          <t>spolek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4" t="inlineStr">
        <is>
          <t>Klub Bublina 2015 - Celoroční činnost s neorganizovanými dětmi v Karviné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G4">
        <v>40000</v>
      </nc>
      <ndxf>
        <font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4">
      <nc r="H4">
        <v>0.36832412523020258</v>
      </nc>
      <ndxf>
        <font>
          <name val="Tahoma"/>
          <scheme val="none"/>
        </font>
        <numFmt numFmtId="14" formatCode="0.0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4" t="inlineStr">
        <is>
          <t>1.1. - 31.12.2015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632" sId="2" ref="A3:XFD3" action="deleteRow">
    <undo index="0" exp="area" dr="G1:G3" r="G4" sId="2"/>
    <rfmt sheetId="2" xfDxf="1" sqref="A3:XFD3" start="0" length="0">
      <dxf>
        <font/>
      </dxf>
    </rfmt>
    <rcc rId="0" sId="2" dxf="1">
      <nc r="A3" t="inlineStr">
        <is>
          <t>26.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M 85/2014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0">
      <nc r="C3">
        <v>70631425</v>
      </nc>
      <ndxf>
        <font>
          <name val="Tahoma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Turistické sdružení Stopař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spolek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 t="inlineStr">
        <is>
          <t>Poznejte krásy Moravy a Slezska s TS Stopař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G3">
        <v>40200</v>
      </nc>
      <ndxf>
        <font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4">
      <nc r="H3">
        <v>0.49836494440810986</v>
      </nc>
      <ndxf>
        <font>
          <name val="Tahoma"/>
          <scheme val="none"/>
        </font>
        <numFmt numFmtId="14" formatCode="0.0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3" t="inlineStr">
        <is>
          <t>1.1. - 31.12.2015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633" sId="2" ref="A2:XFD2" action="deleteRow">
    <undo index="0" exp="area" dr="G1:G2" r="G3" sId="2"/>
    <rfmt sheetId="2" xfDxf="1" sqref="A2:XFD2" start="0" length="0">
      <dxf>
        <font/>
      </dxf>
    </rfmt>
    <rcc rId="0" sId="2" dxf="1">
      <nc r="A2" t="inlineStr">
        <is>
          <t>19.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2" t="inlineStr">
        <is>
          <t>M 86/2014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0">
      <nc r="C2">
        <v>45248591</v>
      </nc>
      <ndxf>
        <font>
          <name val="Tahoma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2" t="inlineStr">
        <is>
          <t>Mensa České repubilky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2" t="inlineStr">
        <is>
          <t>spolek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2" t="inlineStr">
        <is>
          <t>Logická olympiáda 2015 v Moravskoslezském kraji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G2">
        <v>30000</v>
      </nc>
      <ndxf>
        <font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4">
      <nc r="H2">
        <v>0.5</v>
      </nc>
      <ndxf>
        <font>
          <name val="Tahoma"/>
          <scheme val="none"/>
        </font>
        <numFmt numFmtId="14" formatCode="0.0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2" t="inlineStr">
        <is>
          <t>1.8. - 31.12.2015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634" sId="2" ref="A1:XFD1" action="deleteRow">
    <undo index="0" exp="area" dr="G1" r="G2" sId="2"/>
    <rfmt sheetId="2" xfDxf="1" sqref="A1:XFD1" start="0" length="0">
      <dxf>
        <font/>
      </dxf>
    </rfmt>
    <rcc rId="0" sId="2" dxf="1">
      <nc r="A1" t="inlineStr">
        <is>
          <t>15.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" t="inlineStr">
        <is>
          <t>M 87/2014</t>
        </is>
      </nc>
      <ndxf>
        <font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0">
      <nc r="C1">
        <v>29448433</v>
      </nc>
      <ndxf>
        <font>
          <name val="Tahoma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1" t="inlineStr">
        <is>
          <t>Moravskoslezská společnost pro ochranu přírody a myslivost o. p. s.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" t="inlineStr">
        <is>
          <t>obecně prospěšná společnost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" t="inlineStr">
        <is>
          <t>Zlatá srnčí trofej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G1">
        <v>80000</v>
      </nc>
      <ndxf>
        <font>
          <name val="Tahoma"/>
          <scheme val="none"/>
        </font>
        <numFmt numFmtId="32" formatCode="_-* #,##0\ &quot;Kč&quot;_-;\-* #,##0\ &quot;Kč&quot;_-;_-* &quot;-&quot;\ &quot;Kč&quot;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4">
      <nc r="H1">
        <v>0.65441176470588236</v>
      </nc>
      <ndxf>
        <font>
          <name val="Tahoma"/>
          <scheme val="none"/>
        </font>
        <numFmt numFmtId="14" formatCode="0.00%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1" t="inlineStr">
        <is>
          <t>1.8. - 30.11.2015</t>
        </is>
      </nc>
      <ndxf>
        <font>
          <name val="Tahoma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635" sId="2" ref="A1:XFD1" action="deleteRow">
    <rfmt sheetId="2" xfDxf="1" sqref="A1:XFD1" start="0" length="0">
      <dxf>
        <font/>
      </dxf>
    </rfmt>
    <rfmt sheetId="2" sqref="C1" start="0" length="0">
      <dxf>
        <numFmt numFmtId="30" formatCode="@"/>
        <alignment horizontal="center" vertical="top" readingOrder="0"/>
      </dxf>
    </rfmt>
    <rfmt sheetId="2" sqref="D1" start="0" length="0">
      <dxf>
        <font>
          <b/>
        </font>
      </dxf>
    </rfmt>
    <rfmt sheetId="2" sqref="E1" start="0" length="0">
      <dxf>
        <alignment horizontal="center" vertical="top" readingOrder="0"/>
      </dxf>
    </rfmt>
    <rcc rId="0" sId="2" dxf="1">
      <nc r="F1" t="inlineStr">
        <is>
          <t>Celkem</t>
        </is>
      </nc>
      <ndxf>
        <font>
          <b/>
        </font>
      </ndxf>
    </rcc>
    <rcc rId="0" sId="2" dxf="1">
      <nc r="G1">
        <f>SUM(#REF!)</f>
      </nc>
      <ndxf>
        <numFmt numFmtId="164" formatCode="#,##0\ &quot;Kč&quot;"/>
      </ndxf>
    </rcc>
    <rfmt sheetId="2" sqref="I1" start="0" length="0">
      <dxf>
        <alignment horizontal="center" vertical="top" readingOrder="0"/>
      </dxf>
    </rfmt>
  </rrc>
  <rrc rId="636" sId="2" ref="A1:XFD1" action="deleteRow">
    <rfmt sheetId="2" xfDxf="1" sqref="A1:XFD1" start="0" length="0">
      <dxf>
        <font/>
      </dxf>
    </rfmt>
    <rfmt sheetId="2" sqref="C1" start="0" length="0">
      <dxf>
        <numFmt numFmtId="30" formatCode="@"/>
        <alignment horizontal="center" vertical="top" readingOrder="0"/>
      </dxf>
    </rfmt>
    <rfmt sheetId="2" sqref="D1" start="0" length="0">
      <dxf>
        <font>
          <b/>
        </font>
      </dxf>
    </rfmt>
    <rfmt sheetId="2" sqref="E1" start="0" length="0">
      <dxf>
        <alignment horizontal="center" vertical="top" readingOrder="0"/>
      </dxf>
    </rfmt>
    <rfmt sheetId="2" sqref="F1" start="0" length="0">
      <dxf>
        <font>
          <b/>
        </font>
      </dxf>
    </rfmt>
    <rfmt sheetId="2" sqref="G1" start="0" length="0">
      <dxf>
        <numFmt numFmtId="164" formatCode="#,##0\ &quot;Kč&quot;"/>
      </dxf>
    </rfmt>
    <rfmt sheetId="2" sqref="I1" start="0" length="0">
      <dxf>
        <alignment horizontal="center" vertical="top" readingOrder="0"/>
      </dxf>
    </rfmt>
  </rrc>
  <rrc rId="637" sId="2" ref="A1:XFD1" action="deleteRow">
    <rfmt sheetId="2" xfDxf="1" sqref="A1:XFD1" start="0" length="0">
      <dxf>
        <font/>
      </dxf>
    </rfmt>
    <rfmt sheetId="2" sqref="C1" start="0" length="0">
      <dxf>
        <numFmt numFmtId="30" formatCode="@"/>
        <alignment horizontal="center" vertical="top" readingOrder="0"/>
      </dxf>
    </rfmt>
    <rfmt sheetId="2" sqref="D1" start="0" length="0">
      <dxf>
        <font>
          <b/>
        </font>
      </dxf>
    </rfmt>
    <rfmt sheetId="2" sqref="E1" start="0" length="0">
      <dxf>
        <alignment horizontal="center" vertical="top" readingOrder="0"/>
      </dxf>
    </rfmt>
    <rfmt sheetId="2" sqref="F1" start="0" length="0">
      <dxf>
        <font>
          <b/>
        </font>
      </dxf>
    </rfmt>
    <rfmt sheetId="2" sqref="G1" start="0" length="0">
      <dxf>
        <numFmt numFmtId="164" formatCode="#,##0\ &quot;Kč&quot;"/>
      </dxf>
    </rfmt>
    <rfmt sheetId="2" sqref="I1" start="0" length="0">
      <dxf>
        <alignment horizontal="center" vertical="top" readingOrder="0"/>
      </dxf>
    </rfmt>
  </rrc>
  <rrc rId="638" sId="2" ref="A1:XFD1" action="deleteRow">
    <rfmt sheetId="2" xfDxf="1" sqref="A1:XFD1" start="0" length="0">
      <dxf>
        <font/>
      </dxf>
    </rfmt>
    <rfmt sheetId="2" sqref="C1" start="0" length="0">
      <dxf>
        <numFmt numFmtId="30" formatCode="@"/>
        <alignment horizontal="center" vertical="top" readingOrder="0"/>
      </dxf>
    </rfmt>
    <rfmt sheetId="2" sqref="D1" start="0" length="0">
      <dxf>
        <font>
          <b/>
        </font>
      </dxf>
    </rfmt>
    <rfmt sheetId="2" sqref="E1" start="0" length="0">
      <dxf>
        <alignment horizontal="center" vertical="top" readingOrder="0"/>
      </dxf>
    </rfmt>
    <rfmt sheetId="2" sqref="F1" start="0" length="0">
      <dxf>
        <font>
          <b/>
        </font>
      </dxf>
    </rfmt>
    <rfmt sheetId="2" sqref="G1" start="0" length="0">
      <dxf>
        <numFmt numFmtId="164" formatCode="#,##0\ &quot;Kč&quot;"/>
      </dxf>
    </rfmt>
    <rfmt sheetId="2" sqref="I1" start="0" length="0">
      <dxf>
        <alignment horizontal="center" vertical="top" readingOrder="0"/>
      </dxf>
    </rfmt>
  </rrc>
  <rrc rId="639" sId="2" ref="A1:XFD1" action="deleteRow">
    <rfmt sheetId="2" xfDxf="1" sqref="A1:XFD1" start="0" length="0">
      <dxf>
        <font/>
      </dxf>
    </rfmt>
    <rfmt sheetId="2" sqref="C1" start="0" length="0">
      <dxf>
        <numFmt numFmtId="30" formatCode="@"/>
        <alignment horizontal="center" vertical="top" readingOrder="0"/>
      </dxf>
    </rfmt>
    <rfmt sheetId="2" sqref="D1" start="0" length="0">
      <dxf>
        <font>
          <b/>
        </font>
      </dxf>
    </rfmt>
    <rfmt sheetId="2" sqref="E1" start="0" length="0">
      <dxf>
        <alignment horizontal="center" vertical="top" readingOrder="0"/>
      </dxf>
    </rfmt>
    <rfmt sheetId="2" sqref="F1" start="0" length="0">
      <dxf>
        <font>
          <b/>
        </font>
      </dxf>
    </rfmt>
    <rfmt sheetId="2" sqref="G1" start="0" length="0">
      <dxf>
        <numFmt numFmtId="164" formatCode="#,##0\ &quot;Kč&quot;"/>
      </dxf>
    </rfmt>
    <rfmt sheetId="2" sqref="I1" start="0" length="0">
      <dxf>
        <alignment horizontal="center" vertical="top" readingOrder="0"/>
      </dxf>
    </rfmt>
  </rrc>
  <rrc rId="640" sId="2" ref="A1:XFD1" action="deleteRow">
    <rfmt sheetId="2" xfDxf="1" sqref="A1:XFD1" start="0" length="0">
      <dxf>
        <font/>
      </dxf>
    </rfmt>
    <rfmt sheetId="2" sqref="C1" start="0" length="0">
      <dxf>
        <numFmt numFmtId="30" formatCode="@"/>
        <alignment horizontal="center" vertical="top" readingOrder="0"/>
      </dxf>
    </rfmt>
    <rfmt sheetId="2" sqref="D1" start="0" length="0">
      <dxf>
        <font>
          <b/>
        </font>
      </dxf>
    </rfmt>
    <rfmt sheetId="2" sqref="E1" start="0" length="0">
      <dxf>
        <alignment horizontal="center" vertical="top" readingOrder="0"/>
      </dxf>
    </rfmt>
    <rfmt sheetId="2" sqref="F1" start="0" length="0">
      <dxf>
        <font>
          <b/>
        </font>
      </dxf>
    </rfmt>
    <rfmt sheetId="2" sqref="G1" start="0" length="0">
      <dxf>
        <numFmt numFmtId="164" formatCode="#,##0\ &quot;Kč&quot;"/>
      </dxf>
    </rfmt>
    <rfmt sheetId="2" sqref="I1" start="0" length="0">
      <dxf>
        <alignment horizontal="center" vertical="top" readingOrder="0"/>
      </dxf>
    </rfmt>
  </rrc>
  <rrc rId="641" sId="2" ref="A1:XFD1" action="deleteRow">
    <rfmt sheetId="2" xfDxf="1" sqref="A1:XFD1" start="0" length="0">
      <dxf>
        <font/>
      </dxf>
    </rfmt>
    <rfmt sheetId="2" sqref="C1" start="0" length="0">
      <dxf>
        <numFmt numFmtId="30" formatCode="@"/>
        <alignment horizontal="center" vertical="top" readingOrder="0"/>
      </dxf>
    </rfmt>
    <rfmt sheetId="2" sqref="D1" start="0" length="0">
      <dxf>
        <font>
          <b/>
        </font>
      </dxf>
    </rfmt>
    <rfmt sheetId="2" sqref="E1" start="0" length="0">
      <dxf>
        <alignment horizontal="center" vertical="top" readingOrder="0"/>
      </dxf>
    </rfmt>
    <rfmt sheetId="2" sqref="F1" start="0" length="0">
      <dxf>
        <font>
          <b/>
        </font>
      </dxf>
    </rfmt>
    <rfmt sheetId="2" sqref="G1" start="0" length="0">
      <dxf>
        <numFmt numFmtId="164" formatCode="#,##0\ &quot;Kč&quot;"/>
      </dxf>
    </rfmt>
    <rfmt sheetId="2" sqref="I1" start="0" length="0">
      <dxf>
        <alignment horizontal="center" vertical="top" readingOrder="0"/>
      </dxf>
    </rfmt>
  </rrc>
  <rrc rId="642" sId="2" ref="A1:XFD1" action="deleteRow">
    <rfmt sheetId="2" xfDxf="1" sqref="A1:XFD1" start="0" length="0">
      <dxf>
        <font/>
      </dxf>
    </rfmt>
    <rfmt sheetId="2" sqref="C1" start="0" length="0">
      <dxf>
        <numFmt numFmtId="30" formatCode="@"/>
        <alignment horizontal="center" vertical="top" readingOrder="0"/>
      </dxf>
    </rfmt>
    <rfmt sheetId="2" sqref="D1" start="0" length="0">
      <dxf>
        <font>
          <b/>
        </font>
      </dxf>
    </rfmt>
    <rfmt sheetId="2" sqref="E1" start="0" length="0">
      <dxf>
        <alignment horizontal="center" vertical="top" readingOrder="0"/>
      </dxf>
    </rfmt>
    <rfmt sheetId="2" sqref="F1" start="0" length="0">
      <dxf>
        <font>
          <b/>
        </font>
      </dxf>
    </rfmt>
    <rfmt sheetId="2" sqref="G1" start="0" length="0">
      <dxf>
        <numFmt numFmtId="164" formatCode="#,##0\ &quot;Kč&quot;"/>
      </dxf>
    </rfmt>
    <rfmt sheetId="2" sqref="I1" start="0" length="0">
      <dxf>
        <alignment horizontal="center" vertical="top" readingOrder="0"/>
      </dxf>
    </rfmt>
  </rrc>
  <rrc rId="643" sId="2" ref="A1:XFD1" action="deleteRow">
    <rfmt sheetId="2" xfDxf="1" sqref="A1:XFD1" start="0" length="0">
      <dxf>
        <font/>
      </dxf>
    </rfmt>
    <rfmt sheetId="2" sqref="C1" start="0" length="0">
      <dxf>
        <numFmt numFmtId="30" formatCode="@"/>
        <alignment horizontal="center" vertical="top" readingOrder="0"/>
      </dxf>
    </rfmt>
    <rfmt sheetId="2" sqref="D1" start="0" length="0">
      <dxf>
        <font>
          <b/>
        </font>
      </dxf>
    </rfmt>
    <rfmt sheetId="2" sqref="E1" start="0" length="0">
      <dxf>
        <alignment horizontal="center" vertical="top" readingOrder="0"/>
      </dxf>
    </rfmt>
    <rfmt sheetId="2" sqref="F1" start="0" length="0">
      <dxf>
        <font>
          <b/>
        </font>
      </dxf>
    </rfmt>
    <rfmt sheetId="2" sqref="G1" start="0" length="0">
      <dxf>
        <numFmt numFmtId="164" formatCode="#,##0\ &quot;Kč&quot;"/>
      </dxf>
    </rfmt>
    <rfmt sheetId="2" sqref="I1" start="0" length="0">
      <dxf>
        <alignment horizontal="center" vertical="top" readingOrder="0"/>
      </dxf>
    </rfmt>
  </rrc>
  <rrc rId="644" sId="2" ref="A1:XFD1" action="deleteRow">
    <rfmt sheetId="2" xfDxf="1" sqref="A1:XFD1" start="0" length="0">
      <dxf>
        <font/>
      </dxf>
    </rfmt>
    <rfmt sheetId="2" sqref="C1" start="0" length="0">
      <dxf>
        <numFmt numFmtId="30" formatCode="@"/>
        <alignment horizontal="center" vertical="top" readingOrder="0"/>
      </dxf>
    </rfmt>
    <rfmt sheetId="2" sqref="D1" start="0" length="0">
      <dxf>
        <font>
          <b/>
        </font>
      </dxf>
    </rfmt>
    <rfmt sheetId="2" sqref="E1" start="0" length="0">
      <dxf>
        <alignment horizontal="center" vertical="top" readingOrder="0"/>
      </dxf>
    </rfmt>
    <rfmt sheetId="2" sqref="F1" start="0" length="0">
      <dxf>
        <font>
          <b/>
        </font>
      </dxf>
    </rfmt>
    <rfmt sheetId="2" sqref="G1" start="0" length="0">
      <dxf>
        <numFmt numFmtId="164" formatCode="#,##0\ &quot;Kč&quot;"/>
      </dxf>
    </rfmt>
    <rfmt sheetId="2" sqref="I1" start="0" length="0">
      <dxf>
        <alignment horizontal="center" vertical="top" readingOrder="0"/>
      </dxf>
    </rfmt>
  </rrc>
  <rrc rId="645" sId="2" ref="A1:XFD1" action="deleteRow">
    <rfmt sheetId="2" xfDxf="1" sqref="A1:XFD1" start="0" length="0">
      <dxf>
        <font/>
      </dxf>
    </rfmt>
    <rfmt sheetId="2" sqref="C1" start="0" length="0">
      <dxf>
        <numFmt numFmtId="30" formatCode="@"/>
        <alignment horizontal="center" vertical="top" readingOrder="0"/>
      </dxf>
    </rfmt>
    <rfmt sheetId="2" sqref="D1" start="0" length="0">
      <dxf>
        <font>
          <b/>
        </font>
      </dxf>
    </rfmt>
    <rfmt sheetId="2" sqref="E1" start="0" length="0">
      <dxf>
        <alignment horizontal="center" vertical="top" readingOrder="0"/>
      </dxf>
    </rfmt>
    <rfmt sheetId="2" sqref="F1" start="0" length="0">
      <dxf>
        <font>
          <b/>
        </font>
      </dxf>
    </rfmt>
    <rfmt sheetId="2" sqref="G1" start="0" length="0">
      <dxf>
        <numFmt numFmtId="164" formatCode="#,##0\ &quot;Kč&quot;"/>
      </dxf>
    </rfmt>
    <rfmt sheetId="2" sqref="I1" start="0" length="0">
      <dxf>
        <alignment horizontal="center" vertical="top" readingOrder="0"/>
      </dxf>
    </rfmt>
  </rrc>
  <rrc rId="646" sId="2" ref="A1:XFD1" action="deleteRow">
    <rfmt sheetId="2" xfDxf="1" sqref="A1:XFD1" start="0" length="0">
      <dxf>
        <font/>
      </dxf>
    </rfmt>
    <rfmt sheetId="2" sqref="C1" start="0" length="0">
      <dxf>
        <numFmt numFmtId="30" formatCode="@"/>
        <alignment horizontal="center" vertical="top" readingOrder="0"/>
      </dxf>
    </rfmt>
    <rfmt sheetId="2" sqref="D1" start="0" length="0">
      <dxf>
        <font>
          <b/>
        </font>
      </dxf>
    </rfmt>
    <rfmt sheetId="2" sqref="E1" start="0" length="0">
      <dxf>
        <alignment horizontal="center" vertical="top" readingOrder="0"/>
      </dxf>
    </rfmt>
    <rfmt sheetId="2" sqref="F1" start="0" length="0">
      <dxf>
        <font>
          <b/>
        </font>
      </dxf>
    </rfmt>
    <rfmt sheetId="2" sqref="G1" start="0" length="0">
      <dxf>
        <numFmt numFmtId="164" formatCode="#,##0\ &quot;Kč&quot;"/>
      </dxf>
    </rfmt>
    <rfmt sheetId="2" sqref="I1" start="0" length="0">
      <dxf>
        <alignment horizontal="center" vertical="top" readingOrder="0"/>
      </dxf>
    </rfmt>
  </rrc>
  <rrc rId="647" sId="2" ref="A1:XFD1" action="deleteRow">
    <rfmt sheetId="2" xfDxf="1" sqref="A1:XFD1" start="0" length="0">
      <dxf>
        <font/>
      </dxf>
    </rfmt>
    <rfmt sheetId="2" sqref="C1" start="0" length="0">
      <dxf>
        <numFmt numFmtId="30" formatCode="@"/>
        <alignment horizontal="center" vertical="top" readingOrder="0"/>
      </dxf>
    </rfmt>
    <rfmt sheetId="2" sqref="D1" start="0" length="0">
      <dxf>
        <font>
          <b/>
        </font>
      </dxf>
    </rfmt>
    <rfmt sheetId="2" sqref="E1" start="0" length="0">
      <dxf>
        <alignment horizontal="center" vertical="top" readingOrder="0"/>
      </dxf>
    </rfmt>
    <rfmt sheetId="2" sqref="F1" start="0" length="0">
      <dxf>
        <font>
          <b/>
        </font>
      </dxf>
    </rfmt>
    <rfmt sheetId="2" sqref="G1" start="0" length="0">
      <dxf>
        <numFmt numFmtId="164" formatCode="#,##0\ &quot;Kč&quot;"/>
      </dxf>
    </rfmt>
    <rfmt sheetId="2" sqref="I1" start="0" length="0">
      <dxf>
        <alignment horizontal="center" vertical="top" readingOrder="0"/>
      </dxf>
    </rfmt>
  </rrc>
  <rrc rId="648" sId="2" ref="A1:XFD1" action="deleteRow">
    <rfmt sheetId="2" xfDxf="1" sqref="A1:XFD1" start="0" length="0">
      <dxf>
        <font/>
      </dxf>
    </rfmt>
    <rfmt sheetId="2" sqref="C1" start="0" length="0">
      <dxf>
        <numFmt numFmtId="30" formatCode="@"/>
        <alignment horizontal="center" vertical="top" readingOrder="0"/>
      </dxf>
    </rfmt>
    <rfmt sheetId="2" sqref="D1" start="0" length="0">
      <dxf>
        <font>
          <b/>
        </font>
      </dxf>
    </rfmt>
    <rfmt sheetId="2" sqref="E1" start="0" length="0">
      <dxf>
        <alignment horizontal="center" vertical="top" readingOrder="0"/>
      </dxf>
    </rfmt>
    <rfmt sheetId="2" sqref="F1" start="0" length="0">
      <dxf>
        <font>
          <b/>
        </font>
      </dxf>
    </rfmt>
    <rfmt sheetId="2" sqref="G1" start="0" length="0">
      <dxf>
        <numFmt numFmtId="164" formatCode="#,##0\ &quot;Kč&quot;"/>
      </dxf>
    </rfmt>
    <rfmt sheetId="2" sqref="I1" start="0" length="0">
      <dxf>
        <alignment horizontal="center" vertical="top" readingOrder="0"/>
      </dxf>
    </rfmt>
  </rrc>
  <rrc rId="649" sId="2" ref="A1:XFD1" action="deleteRow">
    <rfmt sheetId="2" xfDxf="1" sqref="A1:XFD1" start="0" length="0">
      <dxf>
        <font/>
      </dxf>
    </rfmt>
    <rfmt sheetId="2" sqref="C1" start="0" length="0">
      <dxf>
        <numFmt numFmtId="30" formatCode="@"/>
        <alignment horizontal="center" vertical="top" readingOrder="0"/>
      </dxf>
    </rfmt>
    <rfmt sheetId="2" sqref="D1" start="0" length="0">
      <dxf>
        <font>
          <b/>
        </font>
      </dxf>
    </rfmt>
    <rfmt sheetId="2" sqref="E1" start="0" length="0">
      <dxf>
        <alignment horizontal="center" vertical="top" readingOrder="0"/>
      </dxf>
    </rfmt>
    <rfmt sheetId="2" sqref="F1" start="0" length="0">
      <dxf>
        <font>
          <b/>
        </font>
      </dxf>
    </rfmt>
    <rfmt sheetId="2" sqref="G1" start="0" length="0">
      <dxf>
        <numFmt numFmtId="164" formatCode="#,##0\ &quot;Kč&quot;"/>
      </dxf>
    </rfmt>
    <rfmt sheetId="2" sqref="I1" start="0" length="0">
      <dxf>
        <alignment horizontal="center" vertical="top" readingOrder="0"/>
      </dxf>
    </rfmt>
  </rrc>
  <rrc rId="650" sId="2" ref="A1:XFD1" action="deleteRow">
    <rfmt sheetId="2" xfDxf="1" sqref="A1:XFD1" start="0" length="0">
      <dxf>
        <font/>
      </dxf>
    </rfmt>
    <rfmt sheetId="2" sqref="C1" start="0" length="0">
      <dxf>
        <numFmt numFmtId="30" formatCode="@"/>
        <alignment horizontal="center" vertical="top" readingOrder="0"/>
      </dxf>
    </rfmt>
    <rfmt sheetId="2" sqref="D1" start="0" length="0">
      <dxf>
        <font>
          <b/>
        </font>
      </dxf>
    </rfmt>
    <rfmt sheetId="2" sqref="E1" start="0" length="0">
      <dxf>
        <alignment horizontal="center" vertical="top" readingOrder="0"/>
      </dxf>
    </rfmt>
    <rfmt sheetId="2" sqref="F1" start="0" length="0">
      <dxf>
        <font>
          <b/>
        </font>
      </dxf>
    </rfmt>
    <rfmt sheetId="2" sqref="G1" start="0" length="0">
      <dxf>
        <numFmt numFmtId="164" formatCode="#,##0\ &quot;Kč&quot;"/>
      </dxf>
    </rfmt>
    <rfmt sheetId="2" sqref="I1" start="0" length="0">
      <dxf>
        <alignment horizontal="center" vertical="top" readingOrder="0"/>
      </dxf>
    </rfmt>
  </rrc>
  <rrc rId="651" sId="2" ref="A1:XFD1" action="deleteRow">
    <rfmt sheetId="2" xfDxf="1" sqref="A1:XFD1" start="0" length="0">
      <dxf>
        <font/>
      </dxf>
    </rfmt>
    <rfmt sheetId="2" sqref="C1" start="0" length="0">
      <dxf>
        <numFmt numFmtId="30" formatCode="@"/>
        <alignment horizontal="center" vertical="top" readingOrder="0"/>
      </dxf>
    </rfmt>
    <rfmt sheetId="2" sqref="D1" start="0" length="0">
      <dxf>
        <font>
          <b/>
        </font>
      </dxf>
    </rfmt>
    <rfmt sheetId="2" sqref="E1" start="0" length="0">
      <dxf>
        <alignment horizontal="center" vertical="top" readingOrder="0"/>
      </dxf>
    </rfmt>
    <rfmt sheetId="2" sqref="F1" start="0" length="0">
      <dxf>
        <font>
          <b/>
        </font>
      </dxf>
    </rfmt>
    <rfmt sheetId="2" sqref="G1" start="0" length="0">
      <dxf>
        <numFmt numFmtId="164" formatCode="#,##0\ &quot;Kč&quot;"/>
      </dxf>
    </rfmt>
    <rfmt sheetId="2" sqref="I1" start="0" length="0">
      <dxf>
        <alignment horizontal="center" vertical="top" readingOrder="0"/>
      </dxf>
    </rfmt>
  </rrc>
  <rrc rId="652" sId="2" ref="A1:XFD1" action="deleteRow">
    <rfmt sheetId="2" xfDxf="1" sqref="A1:XFD1" start="0" length="0">
      <dxf>
        <font/>
      </dxf>
    </rfmt>
    <rfmt sheetId="2" sqref="C1" start="0" length="0">
      <dxf>
        <numFmt numFmtId="30" formatCode="@"/>
        <alignment horizontal="center" vertical="top" readingOrder="0"/>
      </dxf>
    </rfmt>
    <rfmt sheetId="2" sqref="D1" start="0" length="0">
      <dxf>
        <font>
          <b/>
        </font>
      </dxf>
    </rfmt>
    <rfmt sheetId="2" sqref="E1" start="0" length="0">
      <dxf>
        <alignment horizontal="center" vertical="top" readingOrder="0"/>
      </dxf>
    </rfmt>
    <rfmt sheetId="2" sqref="F1" start="0" length="0">
      <dxf>
        <font>
          <b/>
        </font>
      </dxf>
    </rfmt>
    <rfmt sheetId="2" sqref="G1" start="0" length="0">
      <dxf>
        <numFmt numFmtId="164" formatCode="#,##0\ &quot;Kč&quot;"/>
      </dxf>
    </rfmt>
    <rfmt sheetId="2" sqref="I1" start="0" length="0">
      <dxf>
        <alignment horizontal="center" vertical="top" readingOrder="0"/>
      </dxf>
    </rfmt>
  </rrc>
  <rrc rId="653" sId="2" ref="A1:XFD1" action="deleteRow">
    <rfmt sheetId="2" xfDxf="1" sqref="A1:XFD1" start="0" length="0">
      <dxf>
        <font/>
      </dxf>
    </rfmt>
    <rfmt sheetId="2" sqref="C1" start="0" length="0">
      <dxf>
        <numFmt numFmtId="30" formatCode="@"/>
        <alignment horizontal="center" vertical="top" readingOrder="0"/>
      </dxf>
    </rfmt>
    <rfmt sheetId="2" sqref="D1" start="0" length="0">
      <dxf>
        <font>
          <b/>
        </font>
      </dxf>
    </rfmt>
    <rfmt sheetId="2" sqref="E1" start="0" length="0">
      <dxf>
        <alignment horizontal="center" vertical="top" readingOrder="0"/>
      </dxf>
    </rfmt>
    <rfmt sheetId="2" sqref="F1" start="0" length="0">
      <dxf>
        <font>
          <b/>
        </font>
      </dxf>
    </rfmt>
    <rfmt sheetId="2" sqref="G1" start="0" length="0">
      <dxf>
        <numFmt numFmtId="164" formatCode="#,##0\ &quot;Kč&quot;"/>
      </dxf>
    </rfmt>
    <rfmt sheetId="2" sqref="I1" start="0" length="0">
      <dxf>
        <alignment horizontal="center" vertical="top" readingOrder="0"/>
      </dxf>
    </rfmt>
  </rrc>
  <rrc rId="654" sId="2" ref="A1:XFD1" action="deleteRow">
    <rfmt sheetId="2" xfDxf="1" sqref="A1:XFD1" start="0" length="0">
      <dxf>
        <font/>
      </dxf>
    </rfmt>
    <rfmt sheetId="2" sqref="C1" start="0" length="0">
      <dxf>
        <numFmt numFmtId="30" formatCode="@"/>
        <alignment horizontal="center" vertical="top" readingOrder="0"/>
      </dxf>
    </rfmt>
    <rfmt sheetId="2" sqref="D1" start="0" length="0">
      <dxf>
        <font>
          <b/>
        </font>
      </dxf>
    </rfmt>
    <rfmt sheetId="2" sqref="E1" start="0" length="0">
      <dxf>
        <alignment horizontal="center" vertical="top" readingOrder="0"/>
      </dxf>
    </rfmt>
    <rfmt sheetId="2" sqref="F1" start="0" length="0">
      <dxf>
        <font>
          <b/>
        </font>
      </dxf>
    </rfmt>
    <rfmt sheetId="2" sqref="G1" start="0" length="0">
      <dxf>
        <numFmt numFmtId="164" formatCode="#,##0\ &quot;Kč&quot;"/>
      </dxf>
    </rfmt>
    <rfmt sheetId="2" sqref="I1" start="0" length="0">
      <dxf>
        <alignment horizontal="center" vertical="top" readingOrder="0"/>
      </dxf>
    </rfmt>
  </rrc>
  <rrc rId="655" sId="2" ref="A1:XFD1" action="deleteRow">
    <rfmt sheetId="2" xfDxf="1" sqref="A1:XFD1" start="0" length="0">
      <dxf>
        <font/>
      </dxf>
    </rfmt>
    <rfmt sheetId="2" sqref="C1" start="0" length="0">
      <dxf>
        <numFmt numFmtId="30" formatCode="@"/>
        <alignment horizontal="center" vertical="top" readingOrder="0"/>
      </dxf>
    </rfmt>
    <rfmt sheetId="2" sqref="D1" start="0" length="0">
      <dxf>
        <font>
          <b/>
        </font>
      </dxf>
    </rfmt>
    <rfmt sheetId="2" sqref="E1" start="0" length="0">
      <dxf>
        <alignment horizontal="center" vertical="top" readingOrder="0"/>
      </dxf>
    </rfmt>
    <rfmt sheetId="2" sqref="F1" start="0" length="0">
      <dxf>
        <font>
          <b/>
        </font>
      </dxf>
    </rfmt>
    <rfmt sheetId="2" sqref="G1" start="0" length="0">
      <dxf>
        <numFmt numFmtId="164" formatCode="#,##0\ &quot;Kč&quot;"/>
      </dxf>
    </rfmt>
    <rfmt sheetId="2" sqref="I1" start="0" length="0">
      <dxf>
        <alignment horizontal="center" vertical="top" readingOrder="0"/>
      </dxf>
    </rfmt>
  </rrc>
  <rrc rId="656" sId="2" ref="A1:XFD1" action="deleteRow">
    <rfmt sheetId="2" xfDxf="1" sqref="A1:XFD1" start="0" length="0">
      <dxf>
        <font/>
      </dxf>
    </rfmt>
    <rfmt sheetId="2" sqref="C1" start="0" length="0">
      <dxf>
        <numFmt numFmtId="30" formatCode="@"/>
        <alignment horizontal="center" vertical="top" readingOrder="0"/>
      </dxf>
    </rfmt>
    <rfmt sheetId="2" sqref="D1" start="0" length="0">
      <dxf>
        <font>
          <b/>
        </font>
      </dxf>
    </rfmt>
    <rfmt sheetId="2" sqref="E1" start="0" length="0">
      <dxf>
        <alignment horizontal="center" vertical="top" readingOrder="0"/>
      </dxf>
    </rfmt>
    <rfmt sheetId="2" sqref="F1" start="0" length="0">
      <dxf>
        <font>
          <b/>
        </font>
      </dxf>
    </rfmt>
    <rfmt sheetId="2" sqref="G1" start="0" length="0">
      <dxf>
        <numFmt numFmtId="164" formatCode="#,##0\ &quot;Kč&quot;"/>
      </dxf>
    </rfmt>
    <rfmt sheetId="2" sqref="I1" start="0" length="0">
      <dxf>
        <alignment horizontal="center" vertical="top" readingOrder="0"/>
      </dxf>
    </rfmt>
  </rrc>
  <rrc rId="657" sId="2" ref="A1:XFD1" action="deleteRow">
    <rfmt sheetId="2" xfDxf="1" sqref="A1:XFD1" start="0" length="0">
      <dxf>
        <font/>
      </dxf>
    </rfmt>
    <rfmt sheetId="2" sqref="C1" start="0" length="0">
      <dxf>
        <numFmt numFmtId="30" formatCode="@"/>
        <alignment horizontal="center" vertical="top" readingOrder="0"/>
      </dxf>
    </rfmt>
    <rfmt sheetId="2" sqref="D1" start="0" length="0">
      <dxf>
        <font>
          <b/>
        </font>
      </dxf>
    </rfmt>
    <rfmt sheetId="2" sqref="E1" start="0" length="0">
      <dxf>
        <alignment horizontal="center" vertical="top" readingOrder="0"/>
      </dxf>
    </rfmt>
    <rfmt sheetId="2" sqref="F1" start="0" length="0">
      <dxf>
        <font>
          <b/>
        </font>
      </dxf>
    </rfmt>
    <rfmt sheetId="2" sqref="G1" start="0" length="0">
      <dxf>
        <numFmt numFmtId="164" formatCode="#,##0\ &quot;Kč&quot;"/>
      </dxf>
    </rfmt>
    <rfmt sheetId="2" sqref="I1" start="0" length="0">
      <dxf>
        <alignment horizontal="center" vertical="top" readingOrder="0"/>
      </dxf>
    </rfmt>
  </rrc>
  <rrc rId="658" sId="2" ref="A1:XFD1" action="deleteRow">
    <rfmt sheetId="2" xfDxf="1" sqref="A1:XFD1" start="0" length="0">
      <dxf>
        <font/>
      </dxf>
    </rfmt>
    <rfmt sheetId="2" sqref="C1" start="0" length="0">
      <dxf>
        <numFmt numFmtId="30" formatCode="@"/>
        <alignment horizontal="center" vertical="top" readingOrder="0"/>
      </dxf>
    </rfmt>
    <rfmt sheetId="2" sqref="D1" start="0" length="0">
      <dxf>
        <font>
          <b/>
        </font>
      </dxf>
    </rfmt>
    <rfmt sheetId="2" sqref="E1" start="0" length="0">
      <dxf>
        <alignment horizontal="center" vertical="top" readingOrder="0"/>
      </dxf>
    </rfmt>
    <rfmt sheetId="2" sqref="F1" start="0" length="0">
      <dxf>
        <font>
          <b/>
        </font>
      </dxf>
    </rfmt>
    <rfmt sheetId="2" sqref="G1" start="0" length="0">
      <dxf>
        <numFmt numFmtId="164" formatCode="#,##0\ &quot;Kč&quot;"/>
      </dxf>
    </rfmt>
    <rfmt sheetId="2" sqref="I1" start="0" length="0">
      <dxf>
        <alignment horizontal="center" vertical="top" readingOrder="0"/>
      </dxf>
    </rfmt>
  </rrc>
  <rrc rId="659" sId="2" ref="A1:XFD1" action="deleteRow">
    <rfmt sheetId="2" xfDxf="1" sqref="A1:XFD1" start="0" length="0">
      <dxf>
        <font/>
      </dxf>
    </rfmt>
    <rfmt sheetId="2" sqref="C1" start="0" length="0">
      <dxf>
        <numFmt numFmtId="30" formatCode="@"/>
        <alignment horizontal="center" vertical="top" readingOrder="0"/>
      </dxf>
    </rfmt>
    <rfmt sheetId="2" sqref="D1" start="0" length="0">
      <dxf>
        <font>
          <b/>
        </font>
      </dxf>
    </rfmt>
    <rfmt sheetId="2" sqref="E1" start="0" length="0">
      <dxf>
        <alignment horizontal="center" vertical="top" readingOrder="0"/>
      </dxf>
    </rfmt>
    <rfmt sheetId="2" sqref="F1" start="0" length="0">
      <dxf>
        <font>
          <b/>
        </font>
      </dxf>
    </rfmt>
    <rfmt sheetId="2" sqref="G1" start="0" length="0">
      <dxf>
        <numFmt numFmtId="164" formatCode="#,##0\ &quot;Kč&quot;"/>
      </dxf>
    </rfmt>
    <rfmt sheetId="2" sqref="I1" start="0" length="0">
      <dxf>
        <alignment horizontal="center" vertical="top" readingOrder="0"/>
      </dxf>
    </rfmt>
  </rrc>
  <rrc rId="660" sId="2" ref="A1:XFD1" action="deleteRow">
    <rfmt sheetId="2" xfDxf="1" sqref="A1:XFD1" start="0" length="0">
      <dxf>
        <font/>
      </dxf>
    </rfmt>
    <rfmt sheetId="2" sqref="C1" start="0" length="0">
      <dxf>
        <numFmt numFmtId="30" formatCode="@"/>
        <alignment horizontal="center" vertical="top" readingOrder="0"/>
      </dxf>
    </rfmt>
    <rfmt sheetId="2" sqref="D1" start="0" length="0">
      <dxf>
        <font>
          <b/>
        </font>
      </dxf>
    </rfmt>
    <rfmt sheetId="2" sqref="E1" start="0" length="0">
      <dxf>
        <alignment horizontal="center" vertical="top" readingOrder="0"/>
      </dxf>
    </rfmt>
    <rfmt sheetId="2" sqref="F1" start="0" length="0">
      <dxf>
        <font>
          <b/>
        </font>
      </dxf>
    </rfmt>
    <rfmt sheetId="2" sqref="G1" start="0" length="0">
      <dxf>
        <numFmt numFmtId="164" formatCode="#,##0\ &quot;Kč&quot;"/>
      </dxf>
    </rfmt>
    <rfmt sheetId="2" sqref="I1" start="0" length="0">
      <dxf>
        <alignment horizontal="center" vertical="top" readingOrder="0"/>
      </dxf>
    </rfmt>
  </rrc>
  <rrc rId="661" sId="2" ref="A1:XFD1" action="deleteRow">
    <rfmt sheetId="2" xfDxf="1" sqref="A1:XFD1" start="0" length="0">
      <dxf>
        <font/>
      </dxf>
    </rfmt>
    <rfmt sheetId="2" sqref="C1" start="0" length="0">
      <dxf>
        <numFmt numFmtId="30" formatCode="@"/>
        <alignment horizontal="center" vertical="top" readingOrder="0"/>
      </dxf>
    </rfmt>
    <rfmt sheetId="2" sqref="D1" start="0" length="0">
      <dxf>
        <font>
          <b/>
        </font>
      </dxf>
    </rfmt>
    <rfmt sheetId="2" sqref="E1" start="0" length="0">
      <dxf>
        <alignment horizontal="center" vertical="top" readingOrder="0"/>
      </dxf>
    </rfmt>
    <rfmt sheetId="2" sqref="F1" start="0" length="0">
      <dxf>
        <font>
          <b/>
        </font>
      </dxf>
    </rfmt>
    <rfmt sheetId="2" sqref="G1" start="0" length="0">
      <dxf>
        <numFmt numFmtId="164" formatCode="#,##0\ &quot;Kč&quot;"/>
      </dxf>
    </rfmt>
    <rfmt sheetId="2" sqref="I1" start="0" length="0">
      <dxf>
        <alignment horizontal="center" vertical="top" readingOrder="0"/>
      </dxf>
    </rfmt>
  </rrc>
  <rrc rId="662" sId="2" ref="A1:XFD1" action="deleteRow">
    <rfmt sheetId="2" xfDxf="1" sqref="A1:XFD1" start="0" length="0">
      <dxf>
        <font/>
      </dxf>
    </rfmt>
    <rfmt sheetId="2" sqref="C1" start="0" length="0">
      <dxf>
        <numFmt numFmtId="30" formatCode="@"/>
        <alignment horizontal="center" vertical="top" readingOrder="0"/>
      </dxf>
    </rfmt>
    <rfmt sheetId="2" sqref="D1" start="0" length="0">
      <dxf>
        <font>
          <b/>
        </font>
      </dxf>
    </rfmt>
    <rfmt sheetId="2" sqref="E1" start="0" length="0">
      <dxf>
        <alignment horizontal="center" vertical="top" readingOrder="0"/>
      </dxf>
    </rfmt>
    <rfmt sheetId="2" sqref="F1" start="0" length="0">
      <dxf>
        <font>
          <b/>
        </font>
      </dxf>
    </rfmt>
    <rfmt sheetId="2" sqref="G1" start="0" length="0">
      <dxf>
        <numFmt numFmtId="164" formatCode="#,##0\ &quot;Kč&quot;"/>
      </dxf>
    </rfmt>
    <rfmt sheetId="2" sqref="I1" start="0" length="0">
      <dxf>
        <alignment horizontal="center" vertical="top" readingOrder="0"/>
      </dxf>
    </rfmt>
  </rrc>
  <rrc rId="663" sId="2" ref="A1:XFD1" action="deleteRow">
    <rfmt sheetId="2" xfDxf="1" sqref="A1:XFD1" start="0" length="0">
      <dxf>
        <font/>
      </dxf>
    </rfmt>
    <rfmt sheetId="2" sqref="C1" start="0" length="0">
      <dxf>
        <numFmt numFmtId="30" formatCode="@"/>
        <alignment horizontal="center" vertical="top" readingOrder="0"/>
      </dxf>
    </rfmt>
    <rfmt sheetId="2" sqref="D1" start="0" length="0">
      <dxf>
        <font>
          <b/>
        </font>
      </dxf>
    </rfmt>
    <rfmt sheetId="2" sqref="E1" start="0" length="0">
      <dxf>
        <alignment horizontal="center" vertical="top" readingOrder="0"/>
      </dxf>
    </rfmt>
    <rfmt sheetId="2" sqref="F1" start="0" length="0">
      <dxf>
        <font>
          <b/>
        </font>
      </dxf>
    </rfmt>
    <rfmt sheetId="2" sqref="G1" start="0" length="0">
      <dxf>
        <numFmt numFmtId="164" formatCode="#,##0\ &quot;Kč&quot;"/>
      </dxf>
    </rfmt>
    <rfmt sheetId="2" sqref="I1" start="0" length="0">
      <dxf>
        <alignment horizontal="center" vertical="top" readingOrder="0"/>
      </dxf>
    </rfmt>
  </rrc>
  <rrc rId="664" sId="2" ref="A1:XFD1" action="deleteRow">
    <rfmt sheetId="2" xfDxf="1" sqref="A1:XFD1" start="0" length="0">
      <dxf>
        <font/>
      </dxf>
    </rfmt>
    <rfmt sheetId="2" sqref="C1" start="0" length="0">
      <dxf>
        <numFmt numFmtId="30" formatCode="@"/>
        <alignment horizontal="center" vertical="top" readingOrder="0"/>
      </dxf>
    </rfmt>
    <rfmt sheetId="2" sqref="D1" start="0" length="0">
      <dxf>
        <font>
          <b/>
        </font>
      </dxf>
    </rfmt>
    <rfmt sheetId="2" sqref="E1" start="0" length="0">
      <dxf>
        <alignment horizontal="center" vertical="top" readingOrder="0"/>
      </dxf>
    </rfmt>
    <rfmt sheetId="2" sqref="F1" start="0" length="0">
      <dxf>
        <font>
          <b/>
        </font>
      </dxf>
    </rfmt>
    <rfmt sheetId="2" sqref="G1" start="0" length="0">
      <dxf>
        <numFmt numFmtId="164" formatCode="#,##0\ &quot;Kč&quot;"/>
      </dxf>
    </rfmt>
    <rfmt sheetId="2" sqref="I1" start="0" length="0">
      <dxf>
        <alignment horizontal="center" vertical="top" readingOrder="0"/>
      </dxf>
    </rfmt>
  </rrc>
  <rrc rId="665" sId="2" ref="A1:XFD1" action="deleteRow">
    <rfmt sheetId="2" xfDxf="1" sqref="A1:XFD1" start="0" length="0">
      <dxf>
        <font/>
      </dxf>
    </rfmt>
    <rfmt sheetId="2" sqref="C1" start="0" length="0">
      <dxf>
        <numFmt numFmtId="30" formatCode="@"/>
        <alignment horizontal="center" vertical="top" readingOrder="0"/>
      </dxf>
    </rfmt>
    <rfmt sheetId="2" sqref="D1" start="0" length="0">
      <dxf>
        <font>
          <b/>
        </font>
      </dxf>
    </rfmt>
    <rfmt sheetId="2" sqref="E1" start="0" length="0">
      <dxf>
        <alignment horizontal="center" vertical="top" readingOrder="0"/>
      </dxf>
    </rfmt>
    <rfmt sheetId="2" sqref="F1" start="0" length="0">
      <dxf>
        <font>
          <b/>
        </font>
      </dxf>
    </rfmt>
    <rfmt sheetId="2" sqref="G1" start="0" length="0">
      <dxf>
        <numFmt numFmtId="164" formatCode="#,##0\ &quot;Kč&quot;"/>
      </dxf>
    </rfmt>
    <rfmt sheetId="2" sqref="I1" start="0" length="0">
      <dxf>
        <alignment horizontal="center" vertical="top" readingOrder="0"/>
      </dxf>
    </rfmt>
  </rrc>
  <rrc rId="666" sId="2" ref="A1:XFD1" action="deleteRow">
    <rfmt sheetId="2" xfDxf="1" sqref="A1:XFD1" start="0" length="0">
      <dxf>
        <font/>
      </dxf>
    </rfmt>
    <rfmt sheetId="2" sqref="C1" start="0" length="0">
      <dxf>
        <numFmt numFmtId="30" formatCode="@"/>
        <alignment horizontal="center" vertical="top" readingOrder="0"/>
      </dxf>
    </rfmt>
    <rfmt sheetId="2" sqref="D1" start="0" length="0">
      <dxf>
        <font>
          <b/>
        </font>
      </dxf>
    </rfmt>
    <rfmt sheetId="2" sqref="E1" start="0" length="0">
      <dxf>
        <alignment horizontal="center" vertical="top" readingOrder="0"/>
      </dxf>
    </rfmt>
    <rfmt sheetId="2" sqref="F1" start="0" length="0">
      <dxf>
        <font>
          <b/>
        </font>
      </dxf>
    </rfmt>
    <rfmt sheetId="2" sqref="G1" start="0" length="0">
      <dxf>
        <numFmt numFmtId="164" formatCode="#,##0\ &quot;Kč&quot;"/>
      </dxf>
    </rfmt>
    <rfmt sheetId="2" sqref="I1" start="0" length="0">
      <dxf>
        <alignment horizontal="center" vertical="top" readingOrder="0"/>
      </dxf>
    </rfmt>
  </rrc>
  <rrc rId="667" sId="2" ref="A1:XFD1" action="deleteRow">
    <rfmt sheetId="2" xfDxf="1" sqref="A1:XFD1" start="0" length="0">
      <dxf>
        <font/>
      </dxf>
    </rfmt>
    <rfmt sheetId="2" sqref="C1" start="0" length="0">
      <dxf>
        <numFmt numFmtId="30" formatCode="@"/>
        <alignment horizontal="center" vertical="top" readingOrder="0"/>
      </dxf>
    </rfmt>
    <rfmt sheetId="2" sqref="D1" start="0" length="0">
      <dxf>
        <font>
          <b/>
        </font>
      </dxf>
    </rfmt>
    <rfmt sheetId="2" sqref="E1" start="0" length="0">
      <dxf>
        <alignment horizontal="center" vertical="top" readingOrder="0"/>
      </dxf>
    </rfmt>
    <rfmt sheetId="2" sqref="F1" start="0" length="0">
      <dxf>
        <font>
          <b/>
        </font>
      </dxf>
    </rfmt>
    <rfmt sheetId="2" sqref="G1" start="0" length="0">
      <dxf>
        <numFmt numFmtId="164" formatCode="#,##0\ &quot;Kč&quot;"/>
      </dxf>
    </rfmt>
    <rfmt sheetId="2" sqref="I1" start="0" length="0">
      <dxf>
        <alignment horizontal="center" vertical="top" readingOrder="0"/>
      </dxf>
    </rfmt>
  </rrc>
  <rrc rId="668" sId="2" ref="A1:XFD1" action="deleteRow">
    <rfmt sheetId="2" xfDxf="1" sqref="A1:XFD1" start="0" length="0">
      <dxf>
        <font/>
      </dxf>
    </rfmt>
    <rfmt sheetId="2" sqref="C1" start="0" length="0">
      <dxf>
        <numFmt numFmtId="30" formatCode="@"/>
        <alignment horizontal="center" vertical="top" readingOrder="0"/>
      </dxf>
    </rfmt>
    <rfmt sheetId="2" sqref="D1" start="0" length="0">
      <dxf>
        <font>
          <b/>
        </font>
      </dxf>
    </rfmt>
    <rfmt sheetId="2" sqref="E1" start="0" length="0">
      <dxf>
        <alignment horizontal="center" vertical="top" readingOrder="0"/>
      </dxf>
    </rfmt>
    <rfmt sheetId="2" sqref="F1" start="0" length="0">
      <dxf>
        <font>
          <b/>
        </font>
      </dxf>
    </rfmt>
    <rfmt sheetId="2" sqref="G1" start="0" length="0">
      <dxf>
        <numFmt numFmtId="164" formatCode="#,##0\ &quot;Kč&quot;"/>
      </dxf>
    </rfmt>
    <rfmt sheetId="2" sqref="I1" start="0" length="0">
      <dxf>
        <alignment horizontal="center" vertical="top" readingOrder="0"/>
      </dxf>
    </rfmt>
  </rrc>
  <rrc rId="669" sId="2" ref="A1:XFD1" action="deleteRow">
    <rfmt sheetId="2" xfDxf="1" sqref="A1:XFD1" start="0" length="0">
      <dxf>
        <font/>
      </dxf>
    </rfmt>
    <rfmt sheetId="2" sqref="C1" start="0" length="0">
      <dxf>
        <numFmt numFmtId="30" formatCode="@"/>
        <alignment horizontal="center" vertical="top" readingOrder="0"/>
      </dxf>
    </rfmt>
    <rfmt sheetId="2" sqref="D1" start="0" length="0">
      <dxf>
        <font>
          <b/>
        </font>
      </dxf>
    </rfmt>
    <rfmt sheetId="2" sqref="E1" start="0" length="0">
      <dxf>
        <alignment horizontal="center" vertical="top" readingOrder="0"/>
      </dxf>
    </rfmt>
    <rfmt sheetId="2" sqref="F1" start="0" length="0">
      <dxf>
        <font>
          <b/>
        </font>
      </dxf>
    </rfmt>
    <rfmt sheetId="2" sqref="G1" start="0" length="0">
      <dxf>
        <numFmt numFmtId="164" formatCode="#,##0\ &quot;Kč&quot;"/>
      </dxf>
    </rfmt>
    <rfmt sheetId="2" sqref="I1" start="0" length="0">
      <dxf>
        <alignment horizontal="center" vertical="top" readingOrder="0"/>
      </dxf>
    </rfmt>
  </rrc>
  <rrc rId="670" sId="2" ref="A1:XFD1" action="deleteRow">
    <rfmt sheetId="2" xfDxf="1" sqref="A1:XFD1" start="0" length="0">
      <dxf>
        <font/>
      </dxf>
    </rfmt>
    <rfmt sheetId="2" sqref="C1" start="0" length="0">
      <dxf>
        <numFmt numFmtId="30" formatCode="@"/>
        <alignment horizontal="center" vertical="top" readingOrder="0"/>
      </dxf>
    </rfmt>
    <rfmt sheetId="2" sqref="D1" start="0" length="0">
      <dxf>
        <font>
          <b/>
        </font>
      </dxf>
    </rfmt>
    <rfmt sheetId="2" sqref="E1" start="0" length="0">
      <dxf>
        <alignment horizontal="center" vertical="top" readingOrder="0"/>
      </dxf>
    </rfmt>
    <rfmt sheetId="2" sqref="F1" start="0" length="0">
      <dxf>
        <font>
          <b/>
        </font>
      </dxf>
    </rfmt>
    <rfmt sheetId="2" sqref="G1" start="0" length="0">
      <dxf>
        <numFmt numFmtId="164" formatCode="#,##0\ &quot;Kč&quot;"/>
      </dxf>
    </rfmt>
    <rfmt sheetId="2" sqref="I1" start="0" length="0">
      <dxf>
        <alignment horizontal="center" vertical="top" readingOrder="0"/>
      </dxf>
    </rfmt>
  </rrc>
  <rrc rId="671" sId="2" ref="A1:XFD1" action="deleteRow">
    <rfmt sheetId="2" xfDxf="1" sqref="A1:XFD1" start="0" length="0">
      <dxf>
        <font/>
      </dxf>
    </rfmt>
    <rfmt sheetId="2" sqref="C1" start="0" length="0">
      <dxf>
        <numFmt numFmtId="30" formatCode="@"/>
        <alignment horizontal="center" vertical="top" readingOrder="0"/>
      </dxf>
    </rfmt>
    <rfmt sheetId="2" sqref="D1" start="0" length="0">
      <dxf>
        <font>
          <b/>
        </font>
      </dxf>
    </rfmt>
    <rfmt sheetId="2" sqref="E1" start="0" length="0">
      <dxf>
        <alignment horizontal="center" vertical="top" readingOrder="0"/>
      </dxf>
    </rfmt>
    <rfmt sheetId="2" sqref="F1" start="0" length="0">
      <dxf>
        <font>
          <b/>
        </font>
      </dxf>
    </rfmt>
    <rfmt sheetId="2" sqref="G1" start="0" length="0">
      <dxf>
        <numFmt numFmtId="164" formatCode="#,##0\ &quot;Kč&quot;"/>
      </dxf>
    </rfmt>
    <rfmt sheetId="2" sqref="I1" start="0" length="0">
      <dxf>
        <alignment horizontal="center" vertical="top" readingOrder="0"/>
      </dxf>
    </rfmt>
  </rrc>
  <rrc rId="672" sId="2" ref="A1:XFD1" action="deleteRow">
    <rfmt sheetId="2" xfDxf="1" sqref="A1:XFD1" start="0" length="0">
      <dxf>
        <font/>
      </dxf>
    </rfmt>
    <rfmt sheetId="2" sqref="C1" start="0" length="0">
      <dxf>
        <numFmt numFmtId="30" formatCode="@"/>
        <alignment horizontal="center" vertical="top" readingOrder="0"/>
      </dxf>
    </rfmt>
    <rfmt sheetId="2" sqref="D1" start="0" length="0">
      <dxf>
        <font>
          <b/>
        </font>
      </dxf>
    </rfmt>
    <rfmt sheetId="2" sqref="E1" start="0" length="0">
      <dxf>
        <alignment horizontal="center" vertical="top" readingOrder="0"/>
      </dxf>
    </rfmt>
    <rfmt sheetId="2" sqref="F1" start="0" length="0">
      <dxf>
        <font>
          <b/>
        </font>
      </dxf>
    </rfmt>
    <rfmt sheetId="2" sqref="G1" start="0" length="0">
      <dxf>
        <numFmt numFmtId="164" formatCode="#,##0\ &quot;Kč&quot;"/>
      </dxf>
    </rfmt>
    <rfmt sheetId="2" sqref="I1" start="0" length="0">
      <dxf>
        <alignment horizontal="center" vertical="top" readingOrder="0"/>
      </dxf>
    </rfmt>
  </rrc>
  <rrc rId="673" sId="2" ref="A1:XFD1" action="deleteRow">
    <rfmt sheetId="2" xfDxf="1" sqref="A1:XFD1" start="0" length="0">
      <dxf>
        <font/>
      </dxf>
    </rfmt>
    <rfmt sheetId="2" sqref="C1" start="0" length="0">
      <dxf>
        <numFmt numFmtId="30" formatCode="@"/>
        <alignment horizontal="center" vertical="top" readingOrder="0"/>
      </dxf>
    </rfmt>
    <rfmt sheetId="2" sqref="D1" start="0" length="0">
      <dxf>
        <font>
          <b/>
        </font>
      </dxf>
    </rfmt>
    <rfmt sheetId="2" sqref="E1" start="0" length="0">
      <dxf>
        <alignment horizontal="center" vertical="top" readingOrder="0"/>
      </dxf>
    </rfmt>
    <rfmt sheetId="2" sqref="F1" start="0" length="0">
      <dxf>
        <font>
          <b/>
        </font>
      </dxf>
    </rfmt>
    <rfmt sheetId="2" sqref="G1" start="0" length="0">
      <dxf>
        <numFmt numFmtId="164" formatCode="#,##0\ &quot;Kč&quot;"/>
      </dxf>
    </rfmt>
    <rfmt sheetId="2" sqref="I1" start="0" length="0">
      <dxf>
        <alignment horizontal="center" vertical="top" readingOrder="0"/>
      </dxf>
    </rfmt>
  </rrc>
  <rrc rId="674" sId="2" ref="A1:XFD1" action="deleteRow">
    <rfmt sheetId="2" xfDxf="1" sqref="A1:XFD1" start="0" length="0">
      <dxf>
        <font/>
      </dxf>
    </rfmt>
    <rfmt sheetId="2" sqref="C1" start="0" length="0">
      <dxf>
        <numFmt numFmtId="30" formatCode="@"/>
        <alignment horizontal="center" vertical="top" readingOrder="0"/>
      </dxf>
    </rfmt>
    <rfmt sheetId="2" sqref="D1" start="0" length="0">
      <dxf>
        <font>
          <b/>
        </font>
      </dxf>
    </rfmt>
    <rfmt sheetId="2" sqref="E1" start="0" length="0">
      <dxf>
        <alignment horizontal="center" vertical="top" readingOrder="0"/>
      </dxf>
    </rfmt>
    <rfmt sheetId="2" sqref="F1" start="0" length="0">
      <dxf>
        <font>
          <b/>
        </font>
      </dxf>
    </rfmt>
    <rfmt sheetId="2" sqref="G1" start="0" length="0">
      <dxf>
        <numFmt numFmtId="164" formatCode="#,##0\ &quot;Kč&quot;"/>
      </dxf>
    </rfmt>
    <rfmt sheetId="2" sqref="I1" start="0" length="0">
      <dxf>
        <alignment horizontal="center" vertical="top" readingOrder="0"/>
      </dxf>
    </rfmt>
  </rrc>
  <rrc rId="675" sId="2" ref="A1:XFD1" action="deleteRow">
    <rfmt sheetId="2" xfDxf="1" sqref="A1:XFD1" start="0" length="0">
      <dxf>
        <font/>
      </dxf>
    </rfmt>
    <rfmt sheetId="2" sqref="C1" start="0" length="0">
      <dxf>
        <numFmt numFmtId="30" formatCode="@"/>
        <alignment horizontal="center" vertical="top" readingOrder="0"/>
      </dxf>
    </rfmt>
    <rfmt sheetId="2" sqref="D1" start="0" length="0">
      <dxf>
        <font>
          <b/>
        </font>
      </dxf>
    </rfmt>
    <rfmt sheetId="2" sqref="E1" start="0" length="0">
      <dxf>
        <alignment horizontal="center" vertical="top" readingOrder="0"/>
      </dxf>
    </rfmt>
    <rfmt sheetId="2" sqref="F1" start="0" length="0">
      <dxf>
        <font>
          <b/>
        </font>
      </dxf>
    </rfmt>
    <rfmt sheetId="2" sqref="G1" start="0" length="0">
      <dxf>
        <numFmt numFmtId="164" formatCode="#,##0\ &quot;Kč&quot;"/>
      </dxf>
    </rfmt>
    <rfmt sheetId="2" sqref="I1" start="0" length="0">
      <dxf>
        <alignment horizontal="center" vertical="top" readingOrder="0"/>
      </dxf>
    </rfmt>
  </rrc>
  <rrc rId="676" sId="2" ref="A1:XFD1" action="deleteRow">
    <rfmt sheetId="2" xfDxf="1" sqref="A1:XFD1" start="0" length="0">
      <dxf>
        <font/>
      </dxf>
    </rfmt>
    <rfmt sheetId="2" sqref="C1" start="0" length="0">
      <dxf>
        <numFmt numFmtId="30" formatCode="@"/>
        <alignment horizontal="center" vertical="top" readingOrder="0"/>
      </dxf>
    </rfmt>
    <rfmt sheetId="2" sqref="D1" start="0" length="0">
      <dxf>
        <font>
          <b/>
        </font>
      </dxf>
    </rfmt>
    <rfmt sheetId="2" sqref="E1" start="0" length="0">
      <dxf>
        <alignment horizontal="center" vertical="top" readingOrder="0"/>
      </dxf>
    </rfmt>
    <rfmt sheetId="2" sqref="F1" start="0" length="0">
      <dxf>
        <font>
          <b/>
        </font>
      </dxf>
    </rfmt>
    <rfmt sheetId="2" sqref="G1" start="0" length="0">
      <dxf>
        <numFmt numFmtId="164" formatCode="#,##0\ &quot;Kč&quot;"/>
      </dxf>
    </rfmt>
    <rfmt sheetId="2" sqref="I1" start="0" length="0">
      <dxf>
        <alignment horizontal="center" vertical="top" readingOrder="0"/>
      </dxf>
    </rfmt>
  </rrc>
  <rrc rId="677" sId="2" ref="A1:XFD1" action="deleteRow">
    <rfmt sheetId="2" xfDxf="1" sqref="A1:XFD1" start="0" length="0">
      <dxf>
        <font/>
      </dxf>
    </rfmt>
    <rfmt sheetId="2" sqref="C1" start="0" length="0">
      <dxf>
        <numFmt numFmtId="30" formatCode="@"/>
        <alignment horizontal="center" vertical="top" readingOrder="0"/>
      </dxf>
    </rfmt>
    <rfmt sheetId="2" sqref="D1" start="0" length="0">
      <dxf>
        <font>
          <b/>
        </font>
      </dxf>
    </rfmt>
    <rfmt sheetId="2" sqref="E1" start="0" length="0">
      <dxf>
        <alignment horizontal="center" vertical="top" readingOrder="0"/>
      </dxf>
    </rfmt>
    <rfmt sheetId="2" sqref="F1" start="0" length="0">
      <dxf>
        <font>
          <b/>
        </font>
      </dxf>
    </rfmt>
    <rfmt sheetId="2" sqref="G1" start="0" length="0">
      <dxf>
        <numFmt numFmtId="164" formatCode="#,##0\ &quot;Kč&quot;"/>
      </dxf>
    </rfmt>
    <rfmt sheetId="2" sqref="I1" start="0" length="0">
      <dxf>
        <alignment horizontal="center" vertical="top" readingOrder="0"/>
      </dxf>
    </rfmt>
  </rrc>
  <rrc rId="678" sId="2" ref="A1:XFD1" action="deleteRow">
    <rfmt sheetId="2" xfDxf="1" sqref="A1:XFD1" start="0" length="0">
      <dxf>
        <font/>
      </dxf>
    </rfmt>
    <rfmt sheetId="2" sqref="C1" start="0" length="0">
      <dxf>
        <numFmt numFmtId="30" formatCode="@"/>
        <alignment horizontal="center" vertical="top" readingOrder="0"/>
      </dxf>
    </rfmt>
    <rfmt sheetId="2" sqref="D1" start="0" length="0">
      <dxf>
        <font>
          <b/>
        </font>
      </dxf>
    </rfmt>
    <rfmt sheetId="2" sqref="E1" start="0" length="0">
      <dxf>
        <alignment horizontal="center" vertical="top" readingOrder="0"/>
      </dxf>
    </rfmt>
    <rfmt sheetId="2" sqref="F1" start="0" length="0">
      <dxf>
        <font>
          <b/>
        </font>
      </dxf>
    </rfmt>
    <rfmt sheetId="2" sqref="G1" start="0" length="0">
      <dxf>
        <numFmt numFmtId="164" formatCode="#,##0\ &quot;Kč&quot;"/>
      </dxf>
    </rfmt>
    <rfmt sheetId="2" sqref="I1" start="0" length="0">
      <dxf>
        <alignment horizontal="center" vertical="top" readingOrder="0"/>
      </dxf>
    </rfmt>
  </rrc>
  <rrc rId="679" sId="2" ref="A1:XFD1" action="deleteRow">
    <rfmt sheetId="2" xfDxf="1" sqref="A1:XFD1" start="0" length="0">
      <dxf>
        <font/>
      </dxf>
    </rfmt>
    <rfmt sheetId="2" sqref="C1" start="0" length="0">
      <dxf>
        <numFmt numFmtId="30" formatCode="@"/>
        <alignment horizontal="center" vertical="top" readingOrder="0"/>
      </dxf>
    </rfmt>
    <rfmt sheetId="2" sqref="D1" start="0" length="0">
      <dxf>
        <font>
          <b/>
        </font>
      </dxf>
    </rfmt>
    <rfmt sheetId="2" sqref="E1" start="0" length="0">
      <dxf>
        <alignment horizontal="center" vertical="top" readingOrder="0"/>
      </dxf>
    </rfmt>
    <rfmt sheetId="2" sqref="F1" start="0" length="0">
      <dxf>
        <font>
          <b/>
        </font>
      </dxf>
    </rfmt>
    <rfmt sheetId="2" sqref="G1" start="0" length="0">
      <dxf>
        <numFmt numFmtId="164" formatCode="#,##0\ &quot;Kč&quot;"/>
      </dxf>
    </rfmt>
    <rfmt sheetId="2" sqref="I1" start="0" length="0">
      <dxf>
        <alignment horizontal="center" vertical="top" readingOrder="0"/>
      </dxf>
    </rfmt>
  </rrc>
  <rrc rId="680" sId="2" ref="A1:XFD1" action="deleteRow">
    <rfmt sheetId="2" xfDxf="1" sqref="A1:XFD1" start="0" length="0">
      <dxf>
        <font/>
      </dxf>
    </rfmt>
    <rfmt sheetId="2" sqref="C1" start="0" length="0">
      <dxf>
        <numFmt numFmtId="30" formatCode="@"/>
        <alignment horizontal="center" vertical="top" readingOrder="0"/>
      </dxf>
    </rfmt>
    <rfmt sheetId="2" sqref="D1" start="0" length="0">
      <dxf>
        <font>
          <b/>
        </font>
      </dxf>
    </rfmt>
    <rfmt sheetId="2" sqref="E1" start="0" length="0">
      <dxf>
        <alignment horizontal="center" vertical="top" readingOrder="0"/>
      </dxf>
    </rfmt>
    <rfmt sheetId="2" sqref="F1" start="0" length="0">
      <dxf>
        <font>
          <b/>
        </font>
      </dxf>
    </rfmt>
    <rfmt sheetId="2" sqref="G1" start="0" length="0">
      <dxf>
        <numFmt numFmtId="164" formatCode="#,##0\ &quot;Kč&quot;"/>
      </dxf>
    </rfmt>
    <rfmt sheetId="2" sqref="I1" start="0" length="0">
      <dxf>
        <alignment horizontal="center" vertical="top" readingOrder="0"/>
      </dxf>
    </rfmt>
  </rrc>
  <rrc rId="681" sId="2" ref="A1:XFD1" action="deleteRow">
    <rfmt sheetId="2" xfDxf="1" sqref="A1:XFD1" start="0" length="0">
      <dxf>
        <font/>
      </dxf>
    </rfmt>
    <rfmt sheetId="2" sqref="C1" start="0" length="0">
      <dxf>
        <numFmt numFmtId="30" formatCode="@"/>
        <alignment horizontal="center" vertical="top" readingOrder="0"/>
      </dxf>
    </rfmt>
    <rfmt sheetId="2" sqref="D1" start="0" length="0">
      <dxf>
        <font>
          <b/>
        </font>
      </dxf>
    </rfmt>
    <rfmt sheetId="2" sqref="E1" start="0" length="0">
      <dxf>
        <alignment horizontal="center" vertical="top" readingOrder="0"/>
      </dxf>
    </rfmt>
    <rfmt sheetId="2" sqref="F1" start="0" length="0">
      <dxf>
        <font>
          <b/>
        </font>
      </dxf>
    </rfmt>
    <rfmt sheetId="2" sqref="G1" start="0" length="0">
      <dxf>
        <numFmt numFmtId="164" formatCode="#,##0\ &quot;Kč&quot;"/>
      </dxf>
    </rfmt>
    <rfmt sheetId="2" sqref="I1" start="0" length="0">
      <dxf>
        <alignment horizontal="center" vertical="top" readingOrder="0"/>
      </dxf>
    </rfmt>
  </rrc>
  <rrc rId="682" sId="2" ref="A1:XFD1" action="deleteRow">
    <rfmt sheetId="2" xfDxf="1" sqref="A1:XFD1" start="0" length="0">
      <dxf>
        <font/>
      </dxf>
    </rfmt>
    <rfmt sheetId="2" sqref="C1" start="0" length="0">
      <dxf>
        <numFmt numFmtId="30" formatCode="@"/>
        <alignment horizontal="center" vertical="top" readingOrder="0"/>
      </dxf>
    </rfmt>
    <rfmt sheetId="2" sqref="D1" start="0" length="0">
      <dxf>
        <font>
          <b/>
        </font>
      </dxf>
    </rfmt>
    <rfmt sheetId="2" sqref="E1" start="0" length="0">
      <dxf>
        <alignment horizontal="center" vertical="top" readingOrder="0"/>
      </dxf>
    </rfmt>
    <rfmt sheetId="2" sqref="F1" start="0" length="0">
      <dxf>
        <font>
          <b/>
        </font>
      </dxf>
    </rfmt>
    <rfmt sheetId="2" sqref="G1" start="0" length="0">
      <dxf>
        <numFmt numFmtId="164" formatCode="#,##0\ &quot;Kč&quot;"/>
      </dxf>
    </rfmt>
    <rfmt sheetId="2" sqref="I1" start="0" length="0">
      <dxf>
        <alignment horizontal="center" vertical="top" readingOrder="0"/>
      </dxf>
    </rfmt>
  </rrc>
  <rrc rId="683" sId="2" ref="A1:XFD1" action="deleteRow">
    <rfmt sheetId="2" xfDxf="1" sqref="A1:XFD1" start="0" length="0">
      <dxf>
        <font/>
      </dxf>
    </rfmt>
    <rfmt sheetId="2" sqref="C1" start="0" length="0">
      <dxf>
        <numFmt numFmtId="30" formatCode="@"/>
        <alignment horizontal="center" vertical="top" readingOrder="0"/>
      </dxf>
    </rfmt>
    <rfmt sheetId="2" sqref="D1" start="0" length="0">
      <dxf>
        <font>
          <b/>
        </font>
      </dxf>
    </rfmt>
    <rfmt sheetId="2" sqref="E1" start="0" length="0">
      <dxf>
        <alignment horizontal="center" vertical="top" readingOrder="0"/>
      </dxf>
    </rfmt>
    <rfmt sheetId="2" sqref="F1" start="0" length="0">
      <dxf>
        <font>
          <b/>
        </font>
      </dxf>
    </rfmt>
    <rfmt sheetId="2" sqref="G1" start="0" length="0">
      <dxf>
        <numFmt numFmtId="164" formatCode="#,##0\ &quot;Kč&quot;"/>
      </dxf>
    </rfmt>
    <rfmt sheetId="2" sqref="I1" start="0" length="0">
      <dxf>
        <alignment horizontal="center" vertical="top" readingOrder="0"/>
      </dxf>
    </rfmt>
  </rrc>
  <rrc rId="684" sId="2" ref="A1:XFD1" action="deleteRow">
    <rfmt sheetId="2" xfDxf="1" sqref="A1:XFD1" start="0" length="0">
      <dxf>
        <font/>
      </dxf>
    </rfmt>
    <rfmt sheetId="2" sqref="C1" start="0" length="0">
      <dxf>
        <numFmt numFmtId="30" formatCode="@"/>
        <alignment horizontal="center" vertical="top" readingOrder="0"/>
      </dxf>
    </rfmt>
    <rfmt sheetId="2" sqref="D1" start="0" length="0">
      <dxf>
        <font>
          <b/>
        </font>
      </dxf>
    </rfmt>
    <rfmt sheetId="2" sqref="E1" start="0" length="0">
      <dxf>
        <alignment horizontal="center" vertical="top" readingOrder="0"/>
      </dxf>
    </rfmt>
    <rfmt sheetId="2" sqref="F1" start="0" length="0">
      <dxf>
        <font>
          <b/>
        </font>
      </dxf>
    </rfmt>
    <rfmt sheetId="2" sqref="G1" start="0" length="0">
      <dxf>
        <numFmt numFmtId="164" formatCode="#,##0\ &quot;Kč&quot;"/>
      </dxf>
    </rfmt>
    <rfmt sheetId="2" sqref="I1" start="0" length="0">
      <dxf>
        <alignment horizontal="center" vertical="top" readingOrder="0"/>
      </dxf>
    </rfmt>
  </rrc>
  <rrc rId="685" sId="2" ref="A1:XFD1" action="deleteRow">
    <rfmt sheetId="2" xfDxf="1" sqref="A1:XFD1" start="0" length="0">
      <dxf>
        <font/>
      </dxf>
    </rfmt>
    <rfmt sheetId="2" sqref="C1" start="0" length="0">
      <dxf>
        <numFmt numFmtId="30" formatCode="@"/>
        <alignment horizontal="center" vertical="top" readingOrder="0"/>
      </dxf>
    </rfmt>
    <rfmt sheetId="2" sqref="D1" start="0" length="0">
      <dxf>
        <font>
          <b/>
        </font>
      </dxf>
    </rfmt>
    <rfmt sheetId="2" sqref="E1" start="0" length="0">
      <dxf>
        <alignment horizontal="center" vertical="top" readingOrder="0"/>
      </dxf>
    </rfmt>
    <rfmt sheetId="2" sqref="F1" start="0" length="0">
      <dxf>
        <font>
          <b/>
        </font>
      </dxf>
    </rfmt>
    <rfmt sheetId="2" sqref="G1" start="0" length="0">
      <dxf>
        <numFmt numFmtId="164" formatCode="#,##0\ &quot;Kč&quot;"/>
      </dxf>
    </rfmt>
    <rfmt sheetId="2" sqref="I1" start="0" length="0">
      <dxf>
        <alignment horizontal="center" vertical="top" readingOrder="0"/>
      </dxf>
    </rfmt>
  </rrc>
  <rrc rId="686" sId="2" ref="A1:XFD1" action="deleteRow">
    <rfmt sheetId="2" xfDxf="1" sqref="A1:XFD1" start="0" length="0">
      <dxf>
        <font/>
      </dxf>
    </rfmt>
    <rfmt sheetId="2" sqref="C1" start="0" length="0">
      <dxf>
        <numFmt numFmtId="30" formatCode="@"/>
        <alignment horizontal="center" vertical="top" readingOrder="0"/>
      </dxf>
    </rfmt>
    <rfmt sheetId="2" sqref="D1" start="0" length="0">
      <dxf>
        <font>
          <b/>
        </font>
      </dxf>
    </rfmt>
    <rfmt sheetId="2" sqref="E1" start="0" length="0">
      <dxf>
        <alignment horizontal="center" vertical="top" readingOrder="0"/>
      </dxf>
    </rfmt>
    <rfmt sheetId="2" sqref="F1" start="0" length="0">
      <dxf>
        <font>
          <b/>
        </font>
      </dxf>
    </rfmt>
    <rfmt sheetId="2" sqref="G1" start="0" length="0">
      <dxf>
        <numFmt numFmtId="164" formatCode="#,##0\ &quot;Kč&quot;"/>
      </dxf>
    </rfmt>
    <rfmt sheetId="2" sqref="I1" start="0" length="0">
      <dxf>
        <alignment horizontal="center" vertical="top" readingOrder="0"/>
      </dxf>
    </rfmt>
  </rrc>
  <rrc rId="687" sId="2" ref="A1:XFD1" action="deleteRow">
    <rfmt sheetId="2" xfDxf="1" sqref="A1:XFD1" start="0" length="0">
      <dxf>
        <font/>
      </dxf>
    </rfmt>
    <rfmt sheetId="2" sqref="C1" start="0" length="0">
      <dxf>
        <numFmt numFmtId="30" formatCode="@"/>
        <alignment horizontal="center" vertical="top" readingOrder="0"/>
      </dxf>
    </rfmt>
    <rfmt sheetId="2" sqref="D1" start="0" length="0">
      <dxf>
        <font>
          <b/>
        </font>
      </dxf>
    </rfmt>
    <rfmt sheetId="2" sqref="E1" start="0" length="0">
      <dxf>
        <alignment horizontal="center" vertical="top" readingOrder="0"/>
      </dxf>
    </rfmt>
    <rfmt sheetId="2" sqref="F1" start="0" length="0">
      <dxf>
        <font>
          <b/>
        </font>
      </dxf>
    </rfmt>
    <rfmt sheetId="2" sqref="G1" start="0" length="0">
      <dxf>
        <numFmt numFmtId="164" formatCode="#,##0\ &quot;Kč&quot;"/>
      </dxf>
    </rfmt>
    <rfmt sheetId="2" sqref="I1" start="0" length="0">
      <dxf>
        <alignment horizontal="center" vertical="top" readingOrder="0"/>
      </dxf>
    </rfmt>
  </rrc>
  <rrc rId="688" sId="2" ref="A1:XFD1" action="deleteRow">
    <rfmt sheetId="2" xfDxf="1" sqref="A1:XFD1" start="0" length="0">
      <dxf>
        <font/>
      </dxf>
    </rfmt>
    <rfmt sheetId="2" sqref="C1" start="0" length="0">
      <dxf>
        <numFmt numFmtId="30" formatCode="@"/>
        <alignment horizontal="center" vertical="top" readingOrder="0"/>
      </dxf>
    </rfmt>
    <rfmt sheetId="2" sqref="D1" start="0" length="0">
      <dxf>
        <font>
          <b/>
        </font>
      </dxf>
    </rfmt>
    <rfmt sheetId="2" sqref="E1" start="0" length="0">
      <dxf>
        <alignment horizontal="center" vertical="top" readingOrder="0"/>
      </dxf>
    </rfmt>
    <rfmt sheetId="2" sqref="F1" start="0" length="0">
      <dxf>
        <font>
          <b/>
        </font>
      </dxf>
    </rfmt>
    <rfmt sheetId="2" sqref="G1" start="0" length="0">
      <dxf>
        <numFmt numFmtId="164" formatCode="#,##0\ &quot;Kč&quot;"/>
      </dxf>
    </rfmt>
    <rfmt sheetId="2" sqref="I1" start="0" length="0">
      <dxf>
        <alignment horizontal="center" vertical="top" readingOrder="0"/>
      </dxf>
    </rfmt>
  </rrc>
  <rrc rId="689" sId="2" ref="A1:XFD1" action="deleteRow">
    <rfmt sheetId="2" xfDxf="1" sqref="A1:XFD1" start="0" length="0">
      <dxf>
        <font/>
      </dxf>
    </rfmt>
    <rfmt sheetId="2" sqref="C1" start="0" length="0">
      <dxf>
        <numFmt numFmtId="30" formatCode="@"/>
        <alignment horizontal="center" vertical="top" readingOrder="0"/>
      </dxf>
    </rfmt>
    <rfmt sheetId="2" sqref="D1" start="0" length="0">
      <dxf>
        <font>
          <b/>
        </font>
      </dxf>
    </rfmt>
    <rfmt sheetId="2" sqref="E1" start="0" length="0">
      <dxf>
        <alignment horizontal="center" vertical="top" readingOrder="0"/>
      </dxf>
    </rfmt>
    <rfmt sheetId="2" sqref="F1" start="0" length="0">
      <dxf>
        <font>
          <b/>
        </font>
      </dxf>
    </rfmt>
    <rfmt sheetId="2" sqref="G1" start="0" length="0">
      <dxf>
        <numFmt numFmtId="164" formatCode="#,##0\ &quot;Kč&quot;"/>
      </dxf>
    </rfmt>
    <rfmt sheetId="2" sqref="I1" start="0" length="0">
      <dxf>
        <alignment horizontal="center" vertical="top" readingOrder="0"/>
      </dxf>
    </rfmt>
  </rrc>
  <rrc rId="690" sId="2" ref="A1:XFD1" action="deleteRow">
    <rfmt sheetId="2" xfDxf="1" sqref="A1:XFD1" start="0" length="0">
      <dxf>
        <font/>
      </dxf>
    </rfmt>
    <rfmt sheetId="2" sqref="C1" start="0" length="0">
      <dxf>
        <numFmt numFmtId="30" formatCode="@"/>
        <alignment horizontal="center" vertical="top" readingOrder="0"/>
      </dxf>
    </rfmt>
    <rfmt sheetId="2" sqref="D1" start="0" length="0">
      <dxf>
        <font>
          <b/>
        </font>
      </dxf>
    </rfmt>
    <rfmt sheetId="2" sqref="E1" start="0" length="0">
      <dxf>
        <alignment horizontal="center" vertical="top" readingOrder="0"/>
      </dxf>
    </rfmt>
    <rfmt sheetId="2" sqref="F1" start="0" length="0">
      <dxf>
        <font>
          <b/>
        </font>
      </dxf>
    </rfmt>
    <rfmt sheetId="2" sqref="G1" start="0" length="0">
      <dxf>
        <numFmt numFmtId="164" formatCode="#,##0\ &quot;Kč&quot;"/>
      </dxf>
    </rfmt>
    <rfmt sheetId="2" sqref="I1" start="0" length="0">
      <dxf>
        <alignment horizontal="center" vertical="top" readingOrder="0"/>
      </dxf>
    </rfmt>
  </rrc>
  <rrc rId="691" sId="2" ref="A1:XFD1" action="deleteRow">
    <rfmt sheetId="2" xfDxf="1" sqref="A1:XFD1" start="0" length="0">
      <dxf>
        <font/>
      </dxf>
    </rfmt>
    <rfmt sheetId="2" sqref="C1" start="0" length="0">
      <dxf>
        <numFmt numFmtId="30" formatCode="@"/>
        <alignment horizontal="center" vertical="top" readingOrder="0"/>
      </dxf>
    </rfmt>
    <rfmt sheetId="2" sqref="D1" start="0" length="0">
      <dxf>
        <font>
          <b/>
        </font>
      </dxf>
    </rfmt>
    <rfmt sheetId="2" sqref="E1" start="0" length="0">
      <dxf>
        <alignment horizontal="center" vertical="top" readingOrder="0"/>
      </dxf>
    </rfmt>
    <rfmt sheetId="2" sqref="F1" start="0" length="0">
      <dxf>
        <font>
          <b/>
        </font>
      </dxf>
    </rfmt>
    <rfmt sheetId="2" sqref="G1" start="0" length="0">
      <dxf>
        <numFmt numFmtId="164" formatCode="#,##0\ &quot;Kč&quot;"/>
      </dxf>
    </rfmt>
    <rfmt sheetId="2" sqref="I1" start="0" length="0">
      <dxf>
        <alignment horizontal="center" vertical="top" readingOrder="0"/>
      </dxf>
    </rfmt>
  </rrc>
  <rcv guid="{3EB9AB1A-74B7-40A4-83DF-6F7C36D587A9}" action="delete"/>
  <rcv guid="{3EB9AB1A-74B7-40A4-83DF-6F7C36D587A9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93" sId="1">
    <oc r="D35" t="inlineStr">
      <is>
        <t>Sjednocená organizace nevidomých a slabozrakých ČR (SONS)</t>
      </is>
    </oc>
    <nc r="D35" t="inlineStr">
      <is>
        <t>Sjednocená organizace nevidomých a slabozrakých České republiky (SONS)</t>
      </is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94" sId="1" numFmtId="14">
    <oc r="H35">
      <v>0.34970000000000001</v>
    </oc>
    <nc r="H35">
      <v>0.69930000000000003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95" sId="1">
    <oc r="I16" t="inlineStr">
      <is>
        <t>1.3. - 1.9.2015</t>
      </is>
    </oc>
    <nc r="I16" t="inlineStr">
      <is>
        <t>1.3. - 30.9.2015</t>
      </is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96" sId="1">
    <oc r="D17" t="inlineStr">
      <is>
        <t>Hazard – country dance club</t>
      </is>
    </oc>
    <nc r="D17" t="inlineStr">
      <is>
        <t>HAZARD – country dance club</t>
      </is>
    </nc>
  </rcc>
  <rcc rId="697" sId="1">
    <oc r="D28" t="inlineStr">
      <is>
        <t>A-TOM ČR, TOM 4207 KADAO OPAVA</t>
      </is>
    </oc>
    <nc r="D28" t="inlineStr">
      <is>
        <t>Asicuace TOM ČR, TOM 4207 Kadao Opava</t>
      </is>
    </nc>
  </rcc>
  <rcc rId="698" sId="1" numFmtId="14">
    <oc r="H19">
      <v>0.58275058275058278</v>
    </oc>
    <nc r="H19">
      <v>0.69930000000000003</v>
    </nc>
  </rcc>
  <rcv guid="{3EB9AB1A-74B7-40A4-83DF-6F7C36D587A9}" action="delete"/>
  <rcv guid="{3EB9AB1A-74B7-40A4-83DF-6F7C36D587A9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99" sId="1">
    <oc r="D18" t="inlineStr">
      <is>
        <t>Asociace malých debrujárů České republiky</t>
      </is>
    </oc>
    <nc r="D18" t="inlineStr">
      <is>
        <t>Asociace malých debrujárů České republiky,o.s.</t>
      </is>
    </nc>
  </rcc>
  <rcc rId="700" sId="1" numFmtId="14">
    <oc r="H18">
      <v>0.68965517241379315</v>
    </oc>
    <nc r="H18">
      <v>0.69930000000000003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6ACB10CC-A065-4456-A69F-4096F761F65E}" name="Odstrčilíková Ivana" id="-315668268" dateTime="2015-01-29T14:51:12"/>
</user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06/relationships/wsSortMap" Target="wsSortMap1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tabSelected="1" zoomScaleNormal="100" zoomScaleSheetLayoutView="86" workbookViewId="0">
      <selection activeCell="C23" sqref="C23"/>
    </sheetView>
  </sheetViews>
  <sheetFormatPr defaultRowHeight="12.75" x14ac:dyDescent="0.2"/>
  <cols>
    <col min="1" max="1" width="7" style="8" customWidth="1"/>
    <col min="2" max="2" width="10.140625" style="8" customWidth="1"/>
    <col min="3" max="3" width="9.140625" style="10" customWidth="1"/>
    <col min="4" max="4" width="33.140625" style="22" customWidth="1"/>
    <col min="5" max="5" width="13.7109375" style="11" customWidth="1"/>
    <col min="6" max="6" width="36.85546875" style="22" customWidth="1"/>
    <col min="7" max="7" width="12.7109375" style="12" customWidth="1"/>
    <col min="8" max="8" width="19" style="8" customWidth="1"/>
    <col min="9" max="9" width="16.140625" style="11" customWidth="1"/>
    <col min="10" max="16384" width="9.140625" style="8"/>
  </cols>
  <sheetData>
    <row r="1" spans="1:10" s="14" customFormat="1" x14ac:dyDescent="0.2">
      <c r="A1" s="43" t="s">
        <v>141</v>
      </c>
      <c r="B1" s="43"/>
      <c r="C1" s="43"/>
      <c r="D1" s="43"/>
      <c r="E1" s="43"/>
      <c r="F1" s="43"/>
      <c r="G1" s="43"/>
    </row>
    <row r="2" spans="1:10" s="14" customFormat="1" x14ac:dyDescent="0.2">
      <c r="A2" s="44" t="s">
        <v>33</v>
      </c>
      <c r="B2" s="44"/>
      <c r="C2" s="44"/>
      <c r="D2" s="44"/>
      <c r="E2" s="44"/>
      <c r="F2" s="44"/>
      <c r="G2" s="44"/>
    </row>
    <row r="3" spans="1:10" s="14" customFormat="1" ht="15" customHeight="1" x14ac:dyDescent="0.2">
      <c r="A3" s="37" t="s">
        <v>136</v>
      </c>
      <c r="B3" s="38"/>
      <c r="C3" s="39"/>
      <c r="D3" s="36"/>
      <c r="E3" s="36"/>
      <c r="F3" s="13"/>
      <c r="G3" s="1"/>
      <c r="I3" s="24"/>
    </row>
    <row r="4" spans="1:10" s="15" customFormat="1" x14ac:dyDescent="0.2">
      <c r="A4" s="45" t="s">
        <v>137</v>
      </c>
      <c r="B4" s="45"/>
      <c r="C4" s="45"/>
      <c r="D4" s="45"/>
      <c r="E4" s="45"/>
      <c r="F4" s="45"/>
      <c r="G4" s="45"/>
      <c r="H4" s="28"/>
      <c r="I4" s="27"/>
      <c r="J4" s="27"/>
    </row>
    <row r="5" spans="1:10" s="14" customFormat="1" ht="18" customHeight="1" thickBot="1" x14ac:dyDescent="0.25">
      <c r="A5" s="46" t="s">
        <v>106</v>
      </c>
      <c r="B5" s="46"/>
      <c r="C5" s="46"/>
      <c r="D5" s="46"/>
      <c r="E5" s="46"/>
      <c r="F5" s="46"/>
      <c r="G5" s="46"/>
    </row>
    <row r="6" spans="1:10" ht="78" customHeight="1" thickBot="1" x14ac:dyDescent="0.25">
      <c r="A6" s="2" t="s">
        <v>0</v>
      </c>
      <c r="B6" s="3" t="s">
        <v>1</v>
      </c>
      <c r="C6" s="4" t="s">
        <v>3</v>
      </c>
      <c r="D6" s="3" t="s">
        <v>2</v>
      </c>
      <c r="E6" s="3" t="s">
        <v>4</v>
      </c>
      <c r="F6" s="3" t="s">
        <v>5</v>
      </c>
      <c r="G6" s="35" t="s">
        <v>138</v>
      </c>
      <c r="H6" s="35" t="s">
        <v>100</v>
      </c>
      <c r="I6" s="3" t="s">
        <v>101</v>
      </c>
    </row>
    <row r="7" spans="1:10" ht="30" customHeight="1" x14ac:dyDescent="0.2">
      <c r="A7" s="7" t="s">
        <v>6</v>
      </c>
      <c r="B7" s="7" t="s">
        <v>114</v>
      </c>
      <c r="C7" s="16">
        <v>75083051</v>
      </c>
      <c r="D7" s="17" t="s">
        <v>42</v>
      </c>
      <c r="E7" s="23" t="s">
        <v>26</v>
      </c>
      <c r="F7" s="17" t="s">
        <v>43</v>
      </c>
      <c r="G7" s="29">
        <v>100000</v>
      </c>
      <c r="H7" s="30">
        <v>0.1984126984126984</v>
      </c>
      <c r="I7" s="23" t="s">
        <v>94</v>
      </c>
    </row>
    <row r="8" spans="1:10" ht="42.75" customHeight="1" x14ac:dyDescent="0.2">
      <c r="A8" s="5" t="s">
        <v>7</v>
      </c>
      <c r="B8" s="5" t="s">
        <v>115</v>
      </c>
      <c r="C8" s="18">
        <v>75080508</v>
      </c>
      <c r="D8" s="17" t="s">
        <v>44</v>
      </c>
      <c r="E8" s="23" t="s">
        <v>26</v>
      </c>
      <c r="F8" s="17" t="s">
        <v>45</v>
      </c>
      <c r="G8" s="29">
        <v>88000</v>
      </c>
      <c r="H8" s="30">
        <v>0.7</v>
      </c>
      <c r="I8" s="23" t="s">
        <v>95</v>
      </c>
    </row>
    <row r="9" spans="1:10" ht="30" customHeight="1" x14ac:dyDescent="0.2">
      <c r="A9" s="5" t="s">
        <v>8</v>
      </c>
      <c r="B9" s="19" t="s">
        <v>46</v>
      </c>
      <c r="C9" s="5">
        <v>73214892</v>
      </c>
      <c r="D9" s="17" t="s">
        <v>29</v>
      </c>
      <c r="E9" s="23" t="s">
        <v>26</v>
      </c>
      <c r="F9" s="17" t="s">
        <v>47</v>
      </c>
      <c r="G9" s="31">
        <v>58200</v>
      </c>
      <c r="H9" s="32">
        <v>0.69951923076923073</v>
      </c>
      <c r="I9" s="23" t="s">
        <v>95</v>
      </c>
    </row>
    <row r="10" spans="1:10" s="9" customFormat="1" ht="30" customHeight="1" x14ac:dyDescent="0.2">
      <c r="A10" s="5" t="s">
        <v>34</v>
      </c>
      <c r="B10" s="19" t="s">
        <v>116</v>
      </c>
      <c r="C10" s="5">
        <v>44938519</v>
      </c>
      <c r="D10" s="17" t="s">
        <v>30</v>
      </c>
      <c r="E10" s="23" t="s">
        <v>41</v>
      </c>
      <c r="F10" s="17" t="s">
        <v>48</v>
      </c>
      <c r="G10" s="33">
        <v>100000</v>
      </c>
      <c r="H10" s="34">
        <v>0.18832391713747645</v>
      </c>
      <c r="I10" s="23" t="s">
        <v>95</v>
      </c>
    </row>
    <row r="11" spans="1:10" ht="30" customHeight="1" x14ac:dyDescent="0.2">
      <c r="A11" s="5" t="s">
        <v>36</v>
      </c>
      <c r="B11" s="5" t="s">
        <v>117</v>
      </c>
      <c r="C11" s="18">
        <v>18050191</v>
      </c>
      <c r="D11" s="20" t="s">
        <v>49</v>
      </c>
      <c r="E11" s="23" t="s">
        <v>41</v>
      </c>
      <c r="F11" s="17" t="s">
        <v>50</v>
      </c>
      <c r="G11" s="33">
        <v>35000</v>
      </c>
      <c r="H11" s="34">
        <v>0.68627450980392157</v>
      </c>
      <c r="I11" s="23" t="s">
        <v>95</v>
      </c>
    </row>
    <row r="12" spans="1:10" ht="42" customHeight="1" x14ac:dyDescent="0.2">
      <c r="A12" s="5" t="s">
        <v>37</v>
      </c>
      <c r="B12" s="19" t="s">
        <v>51</v>
      </c>
      <c r="C12" s="5">
        <v>70944687</v>
      </c>
      <c r="D12" s="21" t="s">
        <v>52</v>
      </c>
      <c r="E12" s="23" t="s">
        <v>26</v>
      </c>
      <c r="F12" s="17" t="s">
        <v>53</v>
      </c>
      <c r="G12" s="31">
        <v>56000</v>
      </c>
      <c r="H12" s="32">
        <v>0.26415094339622641</v>
      </c>
      <c r="I12" s="23" t="s">
        <v>95</v>
      </c>
    </row>
    <row r="13" spans="1:10" ht="30" customHeight="1" x14ac:dyDescent="0.2">
      <c r="A13" s="5" t="s">
        <v>38</v>
      </c>
      <c r="B13" s="5" t="s">
        <v>118</v>
      </c>
      <c r="C13" s="18">
        <v>71160477</v>
      </c>
      <c r="D13" s="17" t="s">
        <v>54</v>
      </c>
      <c r="E13" s="23" t="s">
        <v>41</v>
      </c>
      <c r="F13" s="17" t="s">
        <v>55</v>
      </c>
      <c r="G13" s="31">
        <v>73200</v>
      </c>
      <c r="H13" s="32">
        <v>0.69780219780219777</v>
      </c>
      <c r="I13" s="23" t="s">
        <v>95</v>
      </c>
    </row>
    <row r="14" spans="1:10" ht="30" customHeight="1" x14ac:dyDescent="0.2">
      <c r="A14" s="5" t="s">
        <v>35</v>
      </c>
      <c r="B14" s="5" t="s">
        <v>119</v>
      </c>
      <c r="C14" s="18">
        <v>26518007</v>
      </c>
      <c r="D14" s="17" t="s">
        <v>28</v>
      </c>
      <c r="E14" s="23" t="s">
        <v>41</v>
      </c>
      <c r="F14" s="17" t="s">
        <v>56</v>
      </c>
      <c r="G14" s="33">
        <v>79800</v>
      </c>
      <c r="H14" s="34">
        <v>0.7</v>
      </c>
      <c r="I14" s="23" t="s">
        <v>96</v>
      </c>
    </row>
    <row r="15" spans="1:10" ht="30" customHeight="1" x14ac:dyDescent="0.2">
      <c r="A15" s="5" t="s">
        <v>39</v>
      </c>
      <c r="B15" s="19" t="s">
        <v>120</v>
      </c>
      <c r="C15" s="18">
        <v>70630267</v>
      </c>
      <c r="D15" s="20" t="s">
        <v>27</v>
      </c>
      <c r="E15" s="23" t="s">
        <v>41</v>
      </c>
      <c r="F15" s="17" t="s">
        <v>57</v>
      </c>
      <c r="G15" s="33">
        <v>99000</v>
      </c>
      <c r="H15" s="34">
        <v>0.53804347826086951</v>
      </c>
      <c r="I15" s="23" t="s">
        <v>95</v>
      </c>
    </row>
    <row r="16" spans="1:10" ht="30" customHeight="1" x14ac:dyDescent="0.2">
      <c r="A16" s="5" t="s">
        <v>40</v>
      </c>
      <c r="B16" s="5" t="s">
        <v>58</v>
      </c>
      <c r="C16" s="18" t="s">
        <v>140</v>
      </c>
      <c r="D16" s="17" t="s">
        <v>139</v>
      </c>
      <c r="E16" s="23" t="s">
        <v>41</v>
      </c>
      <c r="F16" s="17" t="s">
        <v>59</v>
      </c>
      <c r="G16" s="33">
        <v>70000</v>
      </c>
      <c r="H16" s="34">
        <v>0.53846153846153844</v>
      </c>
      <c r="I16" s="23" t="s">
        <v>109</v>
      </c>
    </row>
    <row r="17" spans="1:9" ht="30" customHeight="1" x14ac:dyDescent="0.2">
      <c r="A17" s="5" t="s">
        <v>9</v>
      </c>
      <c r="B17" s="5" t="s">
        <v>121</v>
      </c>
      <c r="C17" s="18">
        <v>68917074</v>
      </c>
      <c r="D17" s="17" t="s">
        <v>110</v>
      </c>
      <c r="E17" s="23" t="s">
        <v>41</v>
      </c>
      <c r="F17" s="17" t="s">
        <v>60</v>
      </c>
      <c r="G17" s="33">
        <v>100000</v>
      </c>
      <c r="H17" s="34">
        <v>9.5238095238095233E-2</v>
      </c>
      <c r="I17" s="23" t="s">
        <v>95</v>
      </c>
    </row>
    <row r="18" spans="1:9" ht="30" customHeight="1" x14ac:dyDescent="0.2">
      <c r="A18" s="5" t="s">
        <v>10</v>
      </c>
      <c r="B18" s="5" t="s">
        <v>122</v>
      </c>
      <c r="C18" s="18">
        <v>46271066</v>
      </c>
      <c r="D18" s="20" t="s">
        <v>111</v>
      </c>
      <c r="E18" s="23" t="s">
        <v>41</v>
      </c>
      <c r="F18" s="17" t="s">
        <v>61</v>
      </c>
      <c r="G18" s="33">
        <v>90000</v>
      </c>
      <c r="H18" s="34">
        <v>0.69930000000000003</v>
      </c>
      <c r="I18" s="23" t="s">
        <v>94</v>
      </c>
    </row>
    <row r="19" spans="1:9" ht="38.25" customHeight="1" x14ac:dyDescent="0.2">
      <c r="A19" s="6" t="s">
        <v>11</v>
      </c>
      <c r="B19" s="5" t="s">
        <v>123</v>
      </c>
      <c r="C19" s="18" t="s">
        <v>62</v>
      </c>
      <c r="D19" s="17" t="s">
        <v>63</v>
      </c>
      <c r="E19" s="23" t="s">
        <v>41</v>
      </c>
      <c r="F19" s="17" t="s">
        <v>64</v>
      </c>
      <c r="G19" s="31">
        <v>50000</v>
      </c>
      <c r="H19" s="32">
        <v>0.69930000000000003</v>
      </c>
      <c r="I19" s="23" t="s">
        <v>96</v>
      </c>
    </row>
    <row r="20" spans="1:9" ht="30" customHeight="1" x14ac:dyDescent="0.2">
      <c r="A20" s="5" t="s">
        <v>12</v>
      </c>
      <c r="B20" s="5" t="s">
        <v>124</v>
      </c>
      <c r="C20" s="18">
        <v>66740011</v>
      </c>
      <c r="D20" s="17" t="s">
        <v>65</v>
      </c>
      <c r="E20" s="23" t="s">
        <v>41</v>
      </c>
      <c r="F20" s="17" t="s">
        <v>66</v>
      </c>
      <c r="G20" s="33">
        <v>38500</v>
      </c>
      <c r="H20" s="34">
        <v>0.7</v>
      </c>
      <c r="I20" s="23" t="s">
        <v>95</v>
      </c>
    </row>
    <row r="21" spans="1:9" ht="43.5" customHeight="1" x14ac:dyDescent="0.2">
      <c r="A21" s="5" t="s">
        <v>13</v>
      </c>
      <c r="B21" s="5" t="s">
        <v>125</v>
      </c>
      <c r="C21" s="18">
        <v>29448433</v>
      </c>
      <c r="D21" s="20" t="s">
        <v>67</v>
      </c>
      <c r="E21" s="23" t="s">
        <v>32</v>
      </c>
      <c r="F21" s="17" t="s">
        <v>68</v>
      </c>
      <c r="G21" s="33">
        <v>80000</v>
      </c>
      <c r="H21" s="34">
        <v>0.65441176470588236</v>
      </c>
      <c r="I21" s="23" t="s">
        <v>94</v>
      </c>
    </row>
    <row r="22" spans="1:9" ht="30" customHeight="1" x14ac:dyDescent="0.2">
      <c r="A22" s="5" t="s">
        <v>14</v>
      </c>
      <c r="B22" s="19" t="s">
        <v>69</v>
      </c>
      <c r="C22" s="19">
        <v>64627918</v>
      </c>
      <c r="D22" s="17" t="s">
        <v>70</v>
      </c>
      <c r="E22" s="23" t="s">
        <v>26</v>
      </c>
      <c r="F22" s="17" t="s">
        <v>71</v>
      </c>
      <c r="G22" s="31">
        <v>90000</v>
      </c>
      <c r="H22" s="32">
        <v>0.5</v>
      </c>
      <c r="I22" s="23" t="s">
        <v>95</v>
      </c>
    </row>
    <row r="23" spans="1:9" ht="47.25" customHeight="1" x14ac:dyDescent="0.2">
      <c r="A23" s="5" t="s">
        <v>15</v>
      </c>
      <c r="B23" s="5" t="s">
        <v>126</v>
      </c>
      <c r="C23" s="5">
        <v>26594170</v>
      </c>
      <c r="D23" s="21" t="s">
        <v>72</v>
      </c>
      <c r="E23" s="25" t="s">
        <v>41</v>
      </c>
      <c r="F23" s="21" t="s">
        <v>73</v>
      </c>
      <c r="G23" s="33">
        <v>30000</v>
      </c>
      <c r="H23" s="34">
        <v>0.69767441860465118</v>
      </c>
      <c r="I23" s="25" t="s">
        <v>94</v>
      </c>
    </row>
    <row r="24" spans="1:9" ht="42" customHeight="1" x14ac:dyDescent="0.2">
      <c r="A24" s="5" t="s">
        <v>16</v>
      </c>
      <c r="B24" s="5" t="s">
        <v>127</v>
      </c>
      <c r="C24" s="18">
        <v>75080559</v>
      </c>
      <c r="D24" s="21" t="s">
        <v>74</v>
      </c>
      <c r="E24" s="25" t="s">
        <v>26</v>
      </c>
      <c r="F24" s="21" t="s">
        <v>75</v>
      </c>
      <c r="G24" s="33">
        <v>95000</v>
      </c>
      <c r="H24" s="34">
        <v>0.51630434782608692</v>
      </c>
      <c r="I24" s="25" t="s">
        <v>95</v>
      </c>
    </row>
    <row r="25" spans="1:9" ht="30" customHeight="1" x14ac:dyDescent="0.2">
      <c r="A25" s="5" t="s">
        <v>17</v>
      </c>
      <c r="B25" s="5" t="s">
        <v>128</v>
      </c>
      <c r="C25" s="18">
        <v>45248591</v>
      </c>
      <c r="D25" s="26" t="s">
        <v>76</v>
      </c>
      <c r="E25" s="25" t="s">
        <v>41</v>
      </c>
      <c r="F25" s="21" t="s">
        <v>77</v>
      </c>
      <c r="G25" s="33">
        <v>30000</v>
      </c>
      <c r="H25" s="34">
        <v>0.5</v>
      </c>
      <c r="I25" s="25" t="s">
        <v>97</v>
      </c>
    </row>
    <row r="26" spans="1:9" ht="30" customHeight="1" x14ac:dyDescent="0.2">
      <c r="A26" s="5" t="s">
        <v>18</v>
      </c>
      <c r="B26" s="5" t="s">
        <v>129</v>
      </c>
      <c r="C26" s="18">
        <v>26531003</v>
      </c>
      <c r="D26" s="26" t="s">
        <v>78</v>
      </c>
      <c r="E26" s="25" t="s">
        <v>41</v>
      </c>
      <c r="F26" s="21" t="s">
        <v>79</v>
      </c>
      <c r="G26" s="33">
        <v>100000</v>
      </c>
      <c r="H26" s="34">
        <v>0.36496350364963503</v>
      </c>
      <c r="I26" s="25" t="s">
        <v>95</v>
      </c>
    </row>
    <row r="27" spans="1:9" ht="30" customHeight="1" x14ac:dyDescent="0.2">
      <c r="A27" s="5" t="s">
        <v>19</v>
      </c>
      <c r="B27" s="5" t="s">
        <v>130</v>
      </c>
      <c r="C27" s="18">
        <v>26523825</v>
      </c>
      <c r="D27" s="26" t="s">
        <v>24</v>
      </c>
      <c r="E27" s="25" t="s">
        <v>41</v>
      </c>
      <c r="F27" s="21" t="s">
        <v>25</v>
      </c>
      <c r="G27" s="33">
        <v>70000</v>
      </c>
      <c r="H27" s="34">
        <v>0.53191489361702127</v>
      </c>
      <c r="I27" s="25" t="s">
        <v>95</v>
      </c>
    </row>
    <row r="28" spans="1:9" ht="36.75" customHeight="1" x14ac:dyDescent="0.2">
      <c r="A28" s="5" t="s">
        <v>20</v>
      </c>
      <c r="B28" s="5" t="s">
        <v>131</v>
      </c>
      <c r="C28" s="18">
        <v>75074982</v>
      </c>
      <c r="D28" s="21" t="s">
        <v>113</v>
      </c>
      <c r="E28" s="25" t="s">
        <v>41</v>
      </c>
      <c r="F28" s="21" t="s">
        <v>80</v>
      </c>
      <c r="G28" s="33">
        <v>96500</v>
      </c>
      <c r="H28" s="34">
        <v>0.36007462686567165</v>
      </c>
      <c r="I28" s="25" t="s">
        <v>95</v>
      </c>
    </row>
    <row r="29" spans="1:9" ht="30" customHeight="1" x14ac:dyDescent="0.2">
      <c r="A29" s="5" t="s">
        <v>21</v>
      </c>
      <c r="B29" s="19" t="s">
        <v>81</v>
      </c>
      <c r="C29" s="5">
        <v>22718214</v>
      </c>
      <c r="D29" s="21" t="s">
        <v>82</v>
      </c>
      <c r="E29" s="25" t="s">
        <v>41</v>
      </c>
      <c r="F29" s="21" t="s">
        <v>83</v>
      </c>
      <c r="G29" s="31">
        <v>70000</v>
      </c>
      <c r="H29" s="32">
        <v>0.69930069930069927</v>
      </c>
      <c r="I29" s="25" t="s">
        <v>95</v>
      </c>
    </row>
    <row r="30" spans="1:9" ht="30" customHeight="1" x14ac:dyDescent="0.2">
      <c r="A30" s="5" t="s">
        <v>22</v>
      </c>
      <c r="B30" s="19" t="s">
        <v>84</v>
      </c>
      <c r="C30" s="5">
        <v>47656409</v>
      </c>
      <c r="D30" s="21" t="s">
        <v>85</v>
      </c>
      <c r="E30" s="25" t="s">
        <v>41</v>
      </c>
      <c r="F30" s="21" t="s">
        <v>86</v>
      </c>
      <c r="G30" s="31">
        <v>70000</v>
      </c>
      <c r="H30" s="32">
        <v>0.69957686882933712</v>
      </c>
      <c r="I30" s="25" t="s">
        <v>95</v>
      </c>
    </row>
    <row r="31" spans="1:9" ht="30" customHeight="1" x14ac:dyDescent="0.2">
      <c r="A31" s="5" t="s">
        <v>23</v>
      </c>
      <c r="B31" s="5" t="s">
        <v>132</v>
      </c>
      <c r="C31" s="18">
        <v>75075113</v>
      </c>
      <c r="D31" s="21" t="s">
        <v>87</v>
      </c>
      <c r="E31" s="25" t="s">
        <v>26</v>
      </c>
      <c r="F31" s="21" t="s">
        <v>88</v>
      </c>
      <c r="G31" s="33">
        <v>60600</v>
      </c>
      <c r="H31" s="34">
        <v>0.69178082191780821</v>
      </c>
      <c r="I31" s="25" t="s">
        <v>95</v>
      </c>
    </row>
    <row r="32" spans="1:9" ht="25.5" x14ac:dyDescent="0.2">
      <c r="A32" s="5" t="s">
        <v>31</v>
      </c>
      <c r="B32" s="5" t="s">
        <v>133</v>
      </c>
      <c r="C32" s="18">
        <v>70631425</v>
      </c>
      <c r="D32" s="26" t="s">
        <v>89</v>
      </c>
      <c r="E32" s="25" t="s">
        <v>41</v>
      </c>
      <c r="F32" s="21" t="s">
        <v>90</v>
      </c>
      <c r="G32" s="33">
        <v>40200</v>
      </c>
      <c r="H32" s="34">
        <v>0.49836494440810986</v>
      </c>
      <c r="I32" s="25" t="s">
        <v>95</v>
      </c>
    </row>
    <row r="33" spans="1:9" ht="25.5" x14ac:dyDescent="0.2">
      <c r="A33" s="5" t="s">
        <v>98</v>
      </c>
      <c r="B33" s="5" t="s">
        <v>134</v>
      </c>
      <c r="C33" s="18">
        <v>72088150</v>
      </c>
      <c r="D33" s="26" t="s">
        <v>112</v>
      </c>
      <c r="E33" s="25" t="s">
        <v>26</v>
      </c>
      <c r="F33" s="21" t="s">
        <v>91</v>
      </c>
      <c r="G33" s="31">
        <v>40000</v>
      </c>
      <c r="H33" s="32">
        <v>0.69686411149825789</v>
      </c>
      <c r="I33" s="25" t="s">
        <v>95</v>
      </c>
    </row>
    <row r="34" spans="1:9" ht="25.5" x14ac:dyDescent="0.2">
      <c r="A34" s="5" t="s">
        <v>99</v>
      </c>
      <c r="B34" s="19" t="s">
        <v>135</v>
      </c>
      <c r="C34" s="18">
        <v>26591537</v>
      </c>
      <c r="D34" s="26" t="s">
        <v>92</v>
      </c>
      <c r="E34" s="25" t="s">
        <v>41</v>
      </c>
      <c r="F34" s="21" t="s">
        <v>93</v>
      </c>
      <c r="G34" s="33">
        <v>40000</v>
      </c>
      <c r="H34" s="34">
        <v>0.36832412523020258</v>
      </c>
      <c r="I34" s="25" t="s">
        <v>95</v>
      </c>
    </row>
    <row r="35" spans="1:9" ht="51" x14ac:dyDescent="0.2">
      <c r="A35" s="5" t="s">
        <v>104</v>
      </c>
      <c r="B35" s="19" t="s">
        <v>102</v>
      </c>
      <c r="C35" s="18">
        <v>65399447</v>
      </c>
      <c r="D35" s="26" t="s">
        <v>108</v>
      </c>
      <c r="E35" s="25" t="s">
        <v>41</v>
      </c>
      <c r="F35" s="21" t="s">
        <v>107</v>
      </c>
      <c r="G35" s="33">
        <v>50000</v>
      </c>
      <c r="H35" s="34">
        <v>0.69930000000000003</v>
      </c>
      <c r="I35" s="25" t="s">
        <v>103</v>
      </c>
    </row>
    <row r="36" spans="1:9" x14ac:dyDescent="0.2">
      <c r="F36" s="22" t="s">
        <v>105</v>
      </c>
      <c r="G36" s="12">
        <f>SUM(G7:G35)</f>
        <v>2000000</v>
      </c>
    </row>
  </sheetData>
  <dataConsolidate/>
  <customSheetViews>
    <customSheetView guid="{3EB9AB1A-74B7-40A4-83DF-6F7C36D587A9}" showPageBreaks="1" showGridLines="0">
      <selection activeCell="A2" sqref="A2:G2"/>
      <pageMargins left="0.39370078740157483" right="0.19685039370078741" top="0.35433070866141736" bottom="0.15748031496062992" header="0.31496062992125984" footer="0.31496062992125984"/>
      <pageSetup paperSize="9" scale="85" orientation="landscape" r:id="rId1"/>
      <headerFooter alignWithMargins="0"/>
    </customSheetView>
    <customSheetView guid="{0653D528-16F5-4BFB-B02A-C7A1DBD31ECA}" scale="60" showPageBreaks="1" view="pageBreakPreview" showRuler="0">
      <selection sqref="A1:I1"/>
      <pageMargins left="0.65" right="0.44" top="0.25" bottom="0.18" header="0.24" footer="0.18"/>
      <pageSetup paperSize="9" scale="64" orientation="landscape" r:id="rId2"/>
      <headerFooter alignWithMargins="0"/>
    </customSheetView>
    <customSheetView guid="{6394943A-F8B9-4E18-85E5-BB215FAAFDBD}" showPageBreaks="1" showRuler="0" topLeftCell="D1">
      <selection activeCell="I23" sqref="I23"/>
      <pageMargins left="0.65" right="0.44" top="0.25" bottom="0.18" header="0.24" footer="0.18"/>
      <pageSetup paperSize="9" scale="64" orientation="landscape" r:id="rId3"/>
      <headerFooter alignWithMargins="0"/>
    </customSheetView>
    <customSheetView guid="{389E469A-24F2-4663-854F-E6BE2D1B010E}" showRuler="0" topLeftCell="D4">
      <selection activeCell="D18" sqref="D18"/>
      <pageMargins left="0.31" right="0.22" top="0.51" bottom="0.67" header="0.36" footer="0.4921259845"/>
      <pageSetup paperSize="9" scale="64" orientation="landscape" r:id="rId4"/>
      <headerFooter alignWithMargins="0"/>
    </customSheetView>
    <customSheetView guid="{B6944070-F20E-4F6A-BFA6-9BA3D1670E1D}" showPageBreaks="1" showRuler="0" topLeftCell="A10">
      <selection activeCell="H14" sqref="H14"/>
      <pageMargins left="0.31" right="0.22" top="0.51" bottom="0.67" header="0.36" footer="0.4921259845"/>
      <pageSetup paperSize="9" scale="85" orientation="landscape" r:id="rId5"/>
      <headerFooter alignWithMargins="0"/>
    </customSheetView>
    <customSheetView guid="{742E3D93-6AC3-47F4-8BB8-8463DBAD7DD9}" scale="60" showPageBreaks="1" view="pageBreakPreview" showRuler="0">
      <selection activeCell="E9" sqref="E9"/>
      <pageMargins left="0.65" right="0.44" top="0.25" bottom="0.18" header="0.24" footer="0.18"/>
      <pageSetup paperSize="9" scale="64" orientation="landscape" r:id="rId6"/>
      <headerFooter alignWithMargins="0"/>
    </customSheetView>
    <customSheetView guid="{DD43F9B4-EBB0-4AEC-999D-27639D3311DA}" showGridLines="0">
      <selection activeCell="A2" sqref="A2:G2"/>
      <pageMargins left="0.39370078740157483" right="0.19685039370078741" top="0.35433070866141736" bottom="0.15748031496062992" header="0.31496062992125984" footer="0.31496062992125984"/>
      <pageSetup paperSize="9" scale="85" orientation="landscape" r:id="rId7"/>
      <headerFooter alignWithMargins="0"/>
    </customSheetView>
  </customSheetViews>
  <mergeCells count="4">
    <mergeCell ref="A1:G1"/>
    <mergeCell ref="A2:G2"/>
    <mergeCell ref="A4:G4"/>
    <mergeCell ref="A5:G5"/>
  </mergeCells>
  <phoneticPr fontId="1" type="noConversion"/>
  <pageMargins left="0.39370078740157483" right="0.19685039370078741" top="0.35433070866141736" bottom="0.15748031496062992" header="0.31496062992125984" footer="0.31496062992125984"/>
  <pageSetup paperSize="9" scale="85" orientation="landscape" r:id="rId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1"/>
  <sheetViews>
    <sheetView topLeftCell="A19" workbookViewId="0">
      <selection activeCell="D38" sqref="D38"/>
    </sheetView>
  </sheetViews>
  <sheetFormatPr defaultRowHeight="12.75" x14ac:dyDescent="0.2"/>
  <cols>
    <col min="1" max="1" width="7" style="8" customWidth="1"/>
    <col min="2" max="2" width="10.140625" style="8" customWidth="1"/>
    <col min="3" max="3" width="9.140625" style="10" customWidth="1"/>
    <col min="4" max="4" width="33.140625" style="22" customWidth="1"/>
    <col min="5" max="5" width="13.7109375" style="11" customWidth="1"/>
    <col min="6" max="6" width="36.85546875" style="22" customWidth="1"/>
    <col min="7" max="7" width="13.7109375" style="12" customWidth="1"/>
    <col min="8" max="8" width="18.28515625" style="8" customWidth="1"/>
    <col min="9" max="9" width="17.5703125" style="11" customWidth="1"/>
    <col min="10" max="16384" width="9.140625" style="8"/>
  </cols>
  <sheetData/>
  <sortState ref="A3:I31">
    <sortCondition ref="B3:B31"/>
  </sortState>
  <customSheetViews>
    <customSheetView guid="{3EB9AB1A-74B7-40A4-83DF-6F7C36D587A9}" showPageBreaks="1" state="hidden" topLeftCell="A19">
      <selection activeCell="D38" sqref="D38"/>
      <pageMargins left="0" right="0" top="0" bottom="0" header="0.31496062992125984" footer="0.31496062992125984"/>
      <pageSetup paperSize="9" scale="90" orientation="landscape" r:id="rId1"/>
    </customSheetView>
    <customSheetView guid="{DD43F9B4-EBB0-4AEC-999D-27639D3311DA}" state="hidden" topLeftCell="A19">
      <selection activeCell="D38" sqref="D38"/>
      <pageMargins left="0" right="0" top="0" bottom="0" header="0.31496062992125984" footer="0.31496062992125984"/>
      <pageSetup paperSize="9" scale="90" orientation="landscape" r:id="rId2"/>
    </customSheetView>
  </customSheetViews>
  <pageMargins left="0" right="0" top="0" bottom="0" header="0.31496062992125984" footer="0.31496062992125984"/>
  <pageSetup paperSize="9" scale="9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3EB9AB1A-74B7-40A4-83DF-6F7C36D587A9}" state="hidden">
      <pageMargins left="0.7" right="0.7" top="0.78740157499999996" bottom="0.78740157499999996" header="0.3" footer="0.3"/>
    </customSheetView>
    <customSheetView guid="{DD43F9B4-EBB0-4AEC-999D-27639D3311DA}" state="hidden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C3" sqref="C3"/>
    </sheetView>
  </sheetViews>
  <sheetFormatPr defaultRowHeight="12.75" x14ac:dyDescent="0.2"/>
  <cols>
    <col min="1" max="1" width="7" style="8" customWidth="1"/>
    <col min="2" max="2" width="10.140625" style="8" customWidth="1"/>
    <col min="3" max="3" width="9.140625" style="10" customWidth="1"/>
    <col min="4" max="4" width="33.140625" style="22" customWidth="1"/>
    <col min="5" max="5" width="13.7109375" style="11" customWidth="1"/>
    <col min="6" max="6" width="36.85546875" style="22" customWidth="1"/>
    <col min="7" max="7" width="12.7109375" style="12" customWidth="1"/>
    <col min="8" max="8" width="19" style="8" customWidth="1"/>
    <col min="9" max="9" width="16.140625" style="11" customWidth="1"/>
    <col min="10" max="16384" width="9.140625" style="8"/>
  </cols>
  <sheetData>
    <row r="1" spans="1:9" s="14" customFormat="1" ht="18" customHeight="1" thickBot="1" x14ac:dyDescent="0.25">
      <c r="A1" s="40" t="s">
        <v>106</v>
      </c>
      <c r="B1"/>
      <c r="C1"/>
      <c r="D1"/>
      <c r="E1"/>
      <c r="F1"/>
      <c r="G1"/>
    </row>
    <row r="2" spans="1:9" ht="78" customHeight="1" thickBot="1" x14ac:dyDescent="0.25">
      <c r="A2" s="2" t="s">
        <v>0</v>
      </c>
      <c r="B2" s="3" t="s">
        <v>1</v>
      </c>
      <c r="C2" s="4" t="s">
        <v>3</v>
      </c>
      <c r="D2" s="3" t="s">
        <v>2</v>
      </c>
      <c r="E2" s="3" t="s">
        <v>4</v>
      </c>
      <c r="F2" s="3" t="s">
        <v>5</v>
      </c>
      <c r="G2" s="35" t="s">
        <v>138</v>
      </c>
      <c r="H2" s="35" t="s">
        <v>100</v>
      </c>
      <c r="I2" s="3" t="s">
        <v>101</v>
      </c>
    </row>
    <row r="3" spans="1:9" ht="30" customHeight="1" x14ac:dyDescent="0.2">
      <c r="A3" s="7" t="s">
        <v>40</v>
      </c>
      <c r="B3" s="7" t="s">
        <v>58</v>
      </c>
      <c r="C3" s="7">
        <v>2216281</v>
      </c>
      <c r="D3" s="17" t="s">
        <v>139</v>
      </c>
      <c r="E3" s="23" t="s">
        <v>41</v>
      </c>
      <c r="F3" s="17" t="s">
        <v>59</v>
      </c>
      <c r="G3" s="29">
        <v>70000</v>
      </c>
      <c r="H3" s="30">
        <v>0.53846153846153844</v>
      </c>
      <c r="I3" s="23" t="s">
        <v>109</v>
      </c>
    </row>
    <row r="4" spans="1:9" ht="42.75" customHeight="1" x14ac:dyDescent="0.2">
      <c r="A4" s="5" t="s">
        <v>14</v>
      </c>
      <c r="B4" s="19" t="s">
        <v>69</v>
      </c>
      <c r="C4" s="19">
        <v>64627918</v>
      </c>
      <c r="D4" s="17" t="s">
        <v>70</v>
      </c>
      <c r="E4" s="23" t="s">
        <v>26</v>
      </c>
      <c r="F4" s="17" t="s">
        <v>71</v>
      </c>
      <c r="G4" s="41">
        <v>90000</v>
      </c>
      <c r="H4" s="42">
        <v>0.5</v>
      </c>
      <c r="I4" s="23" t="s">
        <v>95</v>
      </c>
    </row>
    <row r="5" spans="1:9" ht="30" customHeight="1" x14ac:dyDescent="0.2">
      <c r="A5" s="5" t="s">
        <v>21</v>
      </c>
      <c r="B5" s="19" t="s">
        <v>81</v>
      </c>
      <c r="C5" s="5">
        <v>22718214</v>
      </c>
      <c r="D5" s="17" t="s">
        <v>82</v>
      </c>
      <c r="E5" s="23" t="s">
        <v>41</v>
      </c>
      <c r="F5" s="17" t="s">
        <v>83</v>
      </c>
      <c r="G5" s="31">
        <v>70000</v>
      </c>
      <c r="H5" s="32">
        <v>0.69930069930069927</v>
      </c>
      <c r="I5" s="23" t="s">
        <v>95</v>
      </c>
    </row>
    <row r="6" spans="1:9" s="9" customFormat="1" ht="30" customHeight="1" x14ac:dyDescent="0.2">
      <c r="A6" s="5" t="s">
        <v>37</v>
      </c>
      <c r="B6" s="19" t="s">
        <v>51</v>
      </c>
      <c r="C6" s="5">
        <v>70944687</v>
      </c>
      <c r="D6" s="17" t="s">
        <v>52</v>
      </c>
      <c r="E6" s="23" t="s">
        <v>26</v>
      </c>
      <c r="F6" s="17" t="s">
        <v>53</v>
      </c>
      <c r="G6" s="31">
        <v>56000</v>
      </c>
      <c r="H6" s="32">
        <v>0.26415094339622641</v>
      </c>
      <c r="I6" s="23" t="s">
        <v>95</v>
      </c>
    </row>
    <row r="7" spans="1:9" ht="30" customHeight="1" x14ac:dyDescent="0.2">
      <c r="A7" s="5" t="s">
        <v>8</v>
      </c>
      <c r="B7" s="19" t="s">
        <v>46</v>
      </c>
      <c r="C7" s="5">
        <v>73214892</v>
      </c>
      <c r="D7" s="17" t="s">
        <v>29</v>
      </c>
      <c r="E7" s="23" t="s">
        <v>26</v>
      </c>
      <c r="F7" s="17" t="s">
        <v>47</v>
      </c>
      <c r="G7" s="31">
        <v>58200</v>
      </c>
      <c r="H7" s="32">
        <v>0.69951923076923073</v>
      </c>
      <c r="I7" s="23" t="s">
        <v>95</v>
      </c>
    </row>
    <row r="8" spans="1:9" ht="42" customHeight="1" x14ac:dyDescent="0.2">
      <c r="A8" s="5" t="s">
        <v>22</v>
      </c>
      <c r="B8" s="19" t="s">
        <v>84</v>
      </c>
      <c r="C8" s="5">
        <v>47656409</v>
      </c>
      <c r="D8" s="21" t="s">
        <v>85</v>
      </c>
      <c r="E8" s="23" t="s">
        <v>41</v>
      </c>
      <c r="F8" s="17" t="s">
        <v>86</v>
      </c>
      <c r="G8" s="31">
        <v>70000</v>
      </c>
      <c r="H8" s="32">
        <v>0.69957686882933712</v>
      </c>
      <c r="I8" s="23" t="s">
        <v>95</v>
      </c>
    </row>
    <row r="9" spans="1:9" ht="30" customHeight="1" x14ac:dyDescent="0.2">
      <c r="A9" s="5" t="s">
        <v>104</v>
      </c>
      <c r="B9" s="19" t="s">
        <v>102</v>
      </c>
      <c r="C9" s="18">
        <v>65399447</v>
      </c>
      <c r="D9" s="20" t="s">
        <v>108</v>
      </c>
      <c r="E9" s="23" t="s">
        <v>41</v>
      </c>
      <c r="F9" s="17" t="s">
        <v>107</v>
      </c>
      <c r="G9" s="33">
        <v>50000</v>
      </c>
      <c r="H9" s="34">
        <v>0.69930000000000003</v>
      </c>
      <c r="I9" s="23" t="s">
        <v>103</v>
      </c>
    </row>
    <row r="10" spans="1:9" ht="30" customHeight="1" x14ac:dyDescent="0.2">
      <c r="A10" s="5" t="s">
        <v>34</v>
      </c>
      <c r="B10" s="19" t="s">
        <v>116</v>
      </c>
      <c r="C10" s="5">
        <v>44938519</v>
      </c>
      <c r="D10" s="17" t="s">
        <v>30</v>
      </c>
      <c r="E10" s="23" t="s">
        <v>41</v>
      </c>
      <c r="F10" s="17" t="s">
        <v>48</v>
      </c>
      <c r="G10" s="33">
        <v>100000</v>
      </c>
      <c r="H10" s="34">
        <v>0.18832391713747645</v>
      </c>
      <c r="I10" s="23" t="s">
        <v>95</v>
      </c>
    </row>
    <row r="11" spans="1:9" ht="30" customHeight="1" x14ac:dyDescent="0.2">
      <c r="A11" s="5" t="s">
        <v>15</v>
      </c>
      <c r="B11" s="5" t="s">
        <v>126</v>
      </c>
      <c r="C11" s="5">
        <v>26594170</v>
      </c>
      <c r="D11" s="17" t="s">
        <v>72</v>
      </c>
      <c r="E11" s="23" t="s">
        <v>41</v>
      </c>
      <c r="F11" s="17" t="s">
        <v>73</v>
      </c>
      <c r="G11" s="33">
        <v>30000</v>
      </c>
      <c r="H11" s="34">
        <v>0.69767441860465118</v>
      </c>
      <c r="I11" s="23" t="s">
        <v>94</v>
      </c>
    </row>
    <row r="12" spans="1:9" ht="30" customHeight="1" x14ac:dyDescent="0.2">
      <c r="A12" s="5" t="s">
        <v>7</v>
      </c>
      <c r="B12" s="5" t="s">
        <v>115</v>
      </c>
      <c r="C12" s="18">
        <v>75080508</v>
      </c>
      <c r="D12" s="17" t="s">
        <v>44</v>
      </c>
      <c r="E12" s="23" t="s">
        <v>26</v>
      </c>
      <c r="F12" s="17" t="s">
        <v>45</v>
      </c>
      <c r="G12" s="33">
        <v>88000</v>
      </c>
      <c r="H12" s="34">
        <v>0.7</v>
      </c>
      <c r="I12" s="23" t="s">
        <v>95</v>
      </c>
    </row>
    <row r="13" spans="1:9" ht="30" customHeight="1" x14ac:dyDescent="0.2">
      <c r="A13" s="5" t="s">
        <v>9</v>
      </c>
      <c r="B13" s="5" t="s">
        <v>121</v>
      </c>
      <c r="C13" s="18">
        <v>68917074</v>
      </c>
      <c r="D13" s="17" t="s">
        <v>110</v>
      </c>
      <c r="E13" s="23" t="s">
        <v>41</v>
      </c>
      <c r="F13" s="17" t="s">
        <v>60</v>
      </c>
      <c r="G13" s="33">
        <v>100000</v>
      </c>
      <c r="H13" s="34">
        <v>9.5238095238095233E-2</v>
      </c>
      <c r="I13" s="23" t="s">
        <v>95</v>
      </c>
    </row>
    <row r="14" spans="1:9" ht="30" customHeight="1" x14ac:dyDescent="0.2">
      <c r="A14" s="5" t="s">
        <v>6</v>
      </c>
      <c r="B14" s="5" t="s">
        <v>114</v>
      </c>
      <c r="C14" s="18">
        <v>75083051</v>
      </c>
      <c r="D14" s="17" t="s">
        <v>42</v>
      </c>
      <c r="E14" s="23" t="s">
        <v>26</v>
      </c>
      <c r="F14" s="17" t="s">
        <v>43</v>
      </c>
      <c r="G14" s="33">
        <v>100000</v>
      </c>
      <c r="H14" s="34">
        <v>0.1984126984126984</v>
      </c>
      <c r="I14" s="23" t="s">
        <v>94</v>
      </c>
    </row>
    <row r="15" spans="1:9" ht="38.25" customHeight="1" x14ac:dyDescent="0.2">
      <c r="A15" s="5" t="s">
        <v>20</v>
      </c>
      <c r="B15" s="5" t="s">
        <v>131</v>
      </c>
      <c r="C15" s="18">
        <v>75074982</v>
      </c>
      <c r="D15" s="17" t="s">
        <v>113</v>
      </c>
      <c r="E15" s="23" t="s">
        <v>41</v>
      </c>
      <c r="F15" s="17" t="s">
        <v>80</v>
      </c>
      <c r="G15" s="33">
        <v>96500</v>
      </c>
      <c r="H15" s="34">
        <v>0.36007462686567165</v>
      </c>
      <c r="I15" s="23" t="s">
        <v>95</v>
      </c>
    </row>
    <row r="16" spans="1:9" ht="30" customHeight="1" x14ac:dyDescent="0.2">
      <c r="A16" s="5" t="s">
        <v>16</v>
      </c>
      <c r="B16" s="5" t="s">
        <v>127</v>
      </c>
      <c r="C16" s="18">
        <v>75080559</v>
      </c>
      <c r="D16" s="17" t="s">
        <v>74</v>
      </c>
      <c r="E16" s="23" t="s">
        <v>26</v>
      </c>
      <c r="F16" s="17" t="s">
        <v>75</v>
      </c>
      <c r="G16" s="33">
        <v>95000</v>
      </c>
      <c r="H16" s="34">
        <v>0.51630434782608692</v>
      </c>
      <c r="I16" s="23" t="s">
        <v>95</v>
      </c>
    </row>
    <row r="17" spans="1:9" ht="43.5" customHeight="1" x14ac:dyDescent="0.2">
      <c r="A17" s="5" t="s">
        <v>23</v>
      </c>
      <c r="B17" s="5" t="s">
        <v>132</v>
      </c>
      <c r="C17" s="18">
        <v>75075113</v>
      </c>
      <c r="D17" s="17" t="s">
        <v>87</v>
      </c>
      <c r="E17" s="23" t="s">
        <v>26</v>
      </c>
      <c r="F17" s="17" t="s">
        <v>88</v>
      </c>
      <c r="G17" s="33">
        <v>60600</v>
      </c>
      <c r="H17" s="34">
        <v>0.69178082191780821</v>
      </c>
      <c r="I17" s="23" t="s">
        <v>95</v>
      </c>
    </row>
    <row r="18" spans="1:9" ht="30" customHeight="1" x14ac:dyDescent="0.2">
      <c r="A18" s="6" t="s">
        <v>11</v>
      </c>
      <c r="B18" s="5" t="s">
        <v>123</v>
      </c>
      <c r="C18" s="18" t="s">
        <v>62</v>
      </c>
      <c r="D18" s="17" t="s">
        <v>63</v>
      </c>
      <c r="E18" s="23" t="s">
        <v>41</v>
      </c>
      <c r="F18" s="17" t="s">
        <v>64</v>
      </c>
      <c r="G18" s="31">
        <v>50000</v>
      </c>
      <c r="H18" s="32">
        <v>0.69930000000000003</v>
      </c>
      <c r="I18" s="23" t="s">
        <v>96</v>
      </c>
    </row>
    <row r="19" spans="1:9" ht="47.25" customHeight="1" x14ac:dyDescent="0.2">
      <c r="A19" s="5" t="s">
        <v>38</v>
      </c>
      <c r="B19" s="5" t="s">
        <v>118</v>
      </c>
      <c r="C19" s="18">
        <v>71160477</v>
      </c>
      <c r="D19" s="21" t="s">
        <v>54</v>
      </c>
      <c r="E19" s="25" t="s">
        <v>41</v>
      </c>
      <c r="F19" s="21" t="s">
        <v>55</v>
      </c>
      <c r="G19" s="31">
        <v>73200</v>
      </c>
      <c r="H19" s="32">
        <v>0.69780219780219777</v>
      </c>
      <c r="I19" s="25" t="s">
        <v>95</v>
      </c>
    </row>
    <row r="20" spans="1:9" ht="42" customHeight="1" x14ac:dyDescent="0.2">
      <c r="A20" s="5" t="s">
        <v>35</v>
      </c>
      <c r="B20" s="5" t="s">
        <v>119</v>
      </c>
      <c r="C20" s="18">
        <v>26518007</v>
      </c>
      <c r="D20" s="21" t="s">
        <v>28</v>
      </c>
      <c r="E20" s="25" t="s">
        <v>41</v>
      </c>
      <c r="F20" s="21" t="s">
        <v>56</v>
      </c>
      <c r="G20" s="33">
        <v>79800</v>
      </c>
      <c r="H20" s="34">
        <v>0.7</v>
      </c>
      <c r="I20" s="25" t="s">
        <v>96</v>
      </c>
    </row>
    <row r="21" spans="1:9" ht="30" customHeight="1" x14ac:dyDescent="0.2">
      <c r="A21" s="5" t="s">
        <v>12</v>
      </c>
      <c r="B21" s="5" t="s">
        <v>124</v>
      </c>
      <c r="C21" s="18">
        <v>66740011</v>
      </c>
      <c r="D21" s="21" t="s">
        <v>65</v>
      </c>
      <c r="E21" s="25" t="s">
        <v>41</v>
      </c>
      <c r="F21" s="21" t="s">
        <v>66</v>
      </c>
      <c r="G21" s="33">
        <v>38500</v>
      </c>
      <c r="H21" s="34">
        <v>0.7</v>
      </c>
      <c r="I21" s="25" t="s">
        <v>95</v>
      </c>
    </row>
    <row r="22" spans="1:9" ht="30" customHeight="1" x14ac:dyDescent="0.2">
      <c r="A22" s="5" t="s">
        <v>18</v>
      </c>
      <c r="B22" s="5" t="s">
        <v>129</v>
      </c>
      <c r="C22" s="18">
        <v>26531003</v>
      </c>
      <c r="D22" s="26" t="s">
        <v>78</v>
      </c>
      <c r="E22" s="25" t="s">
        <v>41</v>
      </c>
      <c r="F22" s="21" t="s">
        <v>79</v>
      </c>
      <c r="G22" s="33">
        <v>100000</v>
      </c>
      <c r="H22" s="34">
        <v>0.36496350364963503</v>
      </c>
      <c r="I22" s="25" t="s">
        <v>95</v>
      </c>
    </row>
    <row r="23" spans="1:9" ht="30" customHeight="1" x14ac:dyDescent="0.2">
      <c r="A23" s="5" t="s">
        <v>36</v>
      </c>
      <c r="B23" s="5" t="s">
        <v>117</v>
      </c>
      <c r="C23" s="18">
        <v>18050191</v>
      </c>
      <c r="D23" s="26" t="s">
        <v>49</v>
      </c>
      <c r="E23" s="25" t="s">
        <v>41</v>
      </c>
      <c r="F23" s="21" t="s">
        <v>50</v>
      </c>
      <c r="G23" s="33">
        <v>35000</v>
      </c>
      <c r="H23" s="34">
        <v>0.68627450980392157</v>
      </c>
      <c r="I23" s="25" t="s">
        <v>95</v>
      </c>
    </row>
    <row r="24" spans="1:9" ht="36.75" customHeight="1" x14ac:dyDescent="0.2">
      <c r="A24" s="5" t="s">
        <v>10</v>
      </c>
      <c r="B24" s="5" t="s">
        <v>122</v>
      </c>
      <c r="C24" s="18">
        <v>46271066</v>
      </c>
      <c r="D24" s="26" t="s">
        <v>111</v>
      </c>
      <c r="E24" s="25" t="s">
        <v>41</v>
      </c>
      <c r="F24" s="21" t="s">
        <v>61</v>
      </c>
      <c r="G24" s="33">
        <v>90000</v>
      </c>
      <c r="H24" s="34">
        <v>0.69930000000000003</v>
      </c>
      <c r="I24" s="25" t="s">
        <v>94</v>
      </c>
    </row>
    <row r="25" spans="1:9" ht="30" customHeight="1" x14ac:dyDescent="0.2">
      <c r="A25" s="5" t="s">
        <v>98</v>
      </c>
      <c r="B25" s="5" t="s">
        <v>134</v>
      </c>
      <c r="C25" s="18">
        <v>72088150</v>
      </c>
      <c r="D25" s="26" t="s">
        <v>112</v>
      </c>
      <c r="E25" s="25" t="s">
        <v>26</v>
      </c>
      <c r="F25" s="21" t="s">
        <v>91</v>
      </c>
      <c r="G25" s="31">
        <v>40000</v>
      </c>
      <c r="H25" s="32">
        <v>0.69686411149825789</v>
      </c>
      <c r="I25" s="25" t="s">
        <v>95</v>
      </c>
    </row>
    <row r="26" spans="1:9" ht="30" customHeight="1" x14ac:dyDescent="0.2">
      <c r="A26" s="5" t="s">
        <v>39</v>
      </c>
      <c r="B26" s="19" t="s">
        <v>120</v>
      </c>
      <c r="C26" s="18">
        <v>70630267</v>
      </c>
      <c r="D26" s="26" t="s">
        <v>27</v>
      </c>
      <c r="E26" s="25" t="s">
        <v>41</v>
      </c>
      <c r="F26" s="21" t="s">
        <v>57</v>
      </c>
      <c r="G26" s="33">
        <v>99000</v>
      </c>
      <c r="H26" s="34">
        <v>0.53804347826086951</v>
      </c>
      <c r="I26" s="25" t="s">
        <v>95</v>
      </c>
    </row>
    <row r="27" spans="1:9" ht="30" customHeight="1" x14ac:dyDescent="0.2">
      <c r="A27" s="5" t="s">
        <v>19</v>
      </c>
      <c r="B27" s="5" t="s">
        <v>130</v>
      </c>
      <c r="C27" s="18">
        <v>26523825</v>
      </c>
      <c r="D27" s="26" t="s">
        <v>24</v>
      </c>
      <c r="E27" s="25" t="s">
        <v>41</v>
      </c>
      <c r="F27" s="21" t="s">
        <v>25</v>
      </c>
      <c r="G27" s="33">
        <v>70000</v>
      </c>
      <c r="H27" s="34">
        <v>0.53191489361702127</v>
      </c>
      <c r="I27" s="25" t="s">
        <v>95</v>
      </c>
    </row>
    <row r="28" spans="1:9" ht="25.5" x14ac:dyDescent="0.2">
      <c r="A28" s="5" t="s">
        <v>99</v>
      </c>
      <c r="B28" s="19" t="s">
        <v>135</v>
      </c>
      <c r="C28" s="18">
        <v>26591537</v>
      </c>
      <c r="D28" s="26" t="s">
        <v>92</v>
      </c>
      <c r="E28" s="25" t="s">
        <v>41</v>
      </c>
      <c r="F28" s="21" t="s">
        <v>93</v>
      </c>
      <c r="G28" s="33">
        <v>40000</v>
      </c>
      <c r="H28" s="34">
        <v>0.36832412523020258</v>
      </c>
      <c r="I28" s="25" t="s">
        <v>95</v>
      </c>
    </row>
    <row r="29" spans="1:9" ht="25.5" x14ac:dyDescent="0.2">
      <c r="A29" s="5" t="s">
        <v>31</v>
      </c>
      <c r="B29" s="5" t="s">
        <v>133</v>
      </c>
      <c r="C29" s="18">
        <v>70631425</v>
      </c>
      <c r="D29" s="26" t="s">
        <v>89</v>
      </c>
      <c r="E29" s="25" t="s">
        <v>41</v>
      </c>
      <c r="F29" s="21" t="s">
        <v>90</v>
      </c>
      <c r="G29" s="33">
        <v>40200</v>
      </c>
      <c r="H29" s="34">
        <v>0.49836494440810986</v>
      </c>
      <c r="I29" s="25" t="s">
        <v>95</v>
      </c>
    </row>
    <row r="30" spans="1:9" ht="25.5" x14ac:dyDescent="0.2">
      <c r="A30" s="5" t="s">
        <v>17</v>
      </c>
      <c r="B30" s="5" t="s">
        <v>128</v>
      </c>
      <c r="C30" s="18">
        <v>45248591</v>
      </c>
      <c r="D30" s="26" t="s">
        <v>76</v>
      </c>
      <c r="E30" s="25" t="s">
        <v>41</v>
      </c>
      <c r="F30" s="21" t="s">
        <v>77</v>
      </c>
      <c r="G30" s="33">
        <v>30000</v>
      </c>
      <c r="H30" s="34">
        <v>0.5</v>
      </c>
      <c r="I30" s="25" t="s">
        <v>97</v>
      </c>
    </row>
    <row r="31" spans="1:9" ht="38.25" x14ac:dyDescent="0.2">
      <c r="A31" s="5" t="s">
        <v>13</v>
      </c>
      <c r="B31" s="5" t="s">
        <v>125</v>
      </c>
      <c r="C31" s="18">
        <v>29448433</v>
      </c>
      <c r="D31" s="26" t="s">
        <v>67</v>
      </c>
      <c r="E31" s="25" t="s">
        <v>32</v>
      </c>
      <c r="F31" s="21" t="s">
        <v>68</v>
      </c>
      <c r="G31" s="33">
        <v>80000</v>
      </c>
      <c r="H31" s="34">
        <v>0.65441176470588236</v>
      </c>
      <c r="I31" s="25" t="s">
        <v>94</v>
      </c>
    </row>
    <row r="32" spans="1:9" x14ac:dyDescent="0.2">
      <c r="F32" s="22" t="s">
        <v>105</v>
      </c>
      <c r="G32" s="12">
        <f>SUM(G3:G31)</f>
        <v>2000000</v>
      </c>
    </row>
  </sheetData>
  <sortState ref="A3:I31">
    <sortCondition ref="B3:B31"/>
  </sortState>
  <customSheetViews>
    <customSheetView guid="{3EB9AB1A-74B7-40A4-83DF-6F7C36D587A9}" showPageBreaks="1" state="hidden">
      <selection activeCell="C3" sqref="C3"/>
      <pageMargins left="0" right="0" top="0" bottom="0" header="0.31496062992125984" footer="0.31496062992125984"/>
      <pageSetup paperSize="9" scale="90" orientation="landscape" r:id="rId1"/>
    </customSheetView>
  </customSheetViews>
  <pageMargins left="0" right="0" top="0" bottom="0" header="0.31496062992125984" footer="0.31496062992125984"/>
  <pageSetup paperSize="9" scale="90" orientation="landscape" r:id="rId2"/>
</worksheet>
</file>

<file path=xl/worksheets/wsSortMap1.xml><?xml version="1.0" encoding="utf-8"?>
<worksheetSortMap xmlns="http://schemas.microsoft.com/office/excel/2006/main">
  <rowSortMap ref="A3:XFD31" count="27">
    <row newVal="2" oldVal="11"/>
    <row newVal="3" oldVal="17"/>
    <row newVal="4" oldVal="24"/>
    <row newVal="5" oldVal="7"/>
    <row newVal="6" oldVal="4"/>
    <row newVal="7" oldVal="25"/>
    <row newVal="8" oldVal="30"/>
    <row newVal="9" oldVal="5"/>
    <row newVal="10" oldVal="18"/>
    <row newVal="11" oldVal="3"/>
    <row newVal="13" oldVal="2"/>
    <row newVal="14" oldVal="23"/>
    <row newVal="15" oldVal="19"/>
    <row newVal="16" oldVal="26"/>
    <row newVal="17" oldVal="14"/>
    <row newVal="18" oldVal="8"/>
    <row newVal="19" oldVal="9"/>
    <row newVal="20" oldVal="15"/>
    <row newVal="22" oldVal="6"/>
    <row newVal="23" oldVal="13"/>
    <row newVal="24" oldVal="28"/>
    <row newVal="25" oldVal="10"/>
    <row newVal="26" oldVal="22"/>
    <row newVal="27" oldVal="29"/>
    <row newVal="28" oldVal="27"/>
    <row newVal="29" oldVal="20"/>
    <row newVal="30" oldVal="16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hlubkova</dc:creator>
  <cp:lastModifiedBy>Odstrčilíková Ivana</cp:lastModifiedBy>
  <cp:lastPrinted>2015-02-17T06:56:35Z</cp:lastPrinted>
  <dcterms:created xsi:type="dcterms:W3CDTF">2010-01-15T12:22:22Z</dcterms:created>
  <dcterms:modified xsi:type="dcterms:W3CDTF">2015-02-17T13:18:36Z</dcterms:modified>
</cp:coreProperties>
</file>