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List1!$A$7:$I$73</definedName>
  </definedNames>
  <calcPr calcId="145621"/>
</workbook>
</file>

<file path=xl/calcChain.xml><?xml version="1.0" encoding="utf-8"?>
<calcChain xmlns="http://schemas.openxmlformats.org/spreadsheetml/2006/main">
  <c r="H73" i="1" l="1"/>
  <c r="G73" i="1"/>
</calcChain>
</file>

<file path=xl/sharedStrings.xml><?xml version="1.0" encoding="utf-8"?>
<sst xmlns="http://schemas.openxmlformats.org/spreadsheetml/2006/main" count="293" uniqueCount="178">
  <si>
    <t>Návrh</t>
  </si>
  <si>
    <t>Neposkytnutí účelových neinvestičních dotací z rozpočtu Moravskoslezského kraje v rámci "Programu podpory aktivit v oblasti kultury na rok 2015"</t>
  </si>
  <si>
    <t>Poř.číslo</t>
  </si>
  <si>
    <t>Poř.číslo dle žádosti</t>
  </si>
  <si>
    <t>Právní forma žadatele</t>
  </si>
  <si>
    <t>IČ/ Datum narození</t>
  </si>
  <si>
    <t>Název projektu</t>
  </si>
  <si>
    <t>Celkové uznatelné náklady projektu v Kč</t>
  </si>
  <si>
    <t>Požadované prostředky v Kč</t>
  </si>
  <si>
    <t>Divadlo Devítka</t>
  </si>
  <si>
    <t>Spolek</t>
  </si>
  <si>
    <t>PPA 2015: Divadlo Devítka: OSTRAVSKÉ ŚUPINKY A OSTRAVSKÉ BUCHARY - postupové přehlídky amatérského dětského a činoherního a hudebního divadla Moravskoslezského kraje</t>
  </si>
  <si>
    <t>Obec Ostravice</t>
  </si>
  <si>
    <t>Obec</t>
  </si>
  <si>
    <t>00297046</t>
  </si>
  <si>
    <t>Beskydská heligonka</t>
  </si>
  <si>
    <t>Čtvrtlístek o. s.</t>
  </si>
  <si>
    <t>Memoriál Rosti Čtvrtlíka - IV. ročník, oblastní kolo Ostrava</t>
  </si>
  <si>
    <t>Město  Orlová</t>
  </si>
  <si>
    <t>00297577</t>
  </si>
  <si>
    <t>Výstava spolkové a klubové činnosti v Orlové</t>
  </si>
  <si>
    <t>Kamera Oko s.r.o.</t>
  </si>
  <si>
    <t>Společnost s ručením omezeným</t>
  </si>
  <si>
    <t>7. Ostrava Kamera Oko, Mezinárodní filmový festival</t>
  </si>
  <si>
    <t>Město Frenštát pod Radhoštěm</t>
  </si>
  <si>
    <t>00297852</t>
  </si>
  <si>
    <t>Hudební festival "Setkání cimbálových muzik Valašského království"</t>
  </si>
  <si>
    <t>Dětský folklorní soubor Ostravička</t>
  </si>
  <si>
    <t>21. Mezinárodní folklorní festival Frýdek-Místek CIOFF/IOV</t>
  </si>
  <si>
    <t>RO.NA.TA</t>
  </si>
  <si>
    <t>Mezinárodní festival pěveckých sborů Preveza 2015</t>
  </si>
  <si>
    <t>"Pohoda 2000"</t>
  </si>
  <si>
    <t>Mládežnická dechovka 2015</t>
  </si>
  <si>
    <t>Ostravská univerzita v Ostravě</t>
  </si>
  <si>
    <t>Vysoká škola</t>
  </si>
  <si>
    <t>Výstavní činnost Galerie Student Ostravské univerzity v Ostravě</t>
  </si>
  <si>
    <t>Fyzická osoba nepodnikající</t>
  </si>
  <si>
    <t>Publikace Jablunkov 1890-1990</t>
  </si>
  <si>
    <t>Staré Sovinecko o.s.</t>
  </si>
  <si>
    <t>Historie Sovinecka jako součásti Moravskoslezského kraje</t>
  </si>
  <si>
    <t>Městské muzeum Rýmařov, příspěvková organizace</t>
  </si>
  <si>
    <t>Příspěvková organizace</t>
  </si>
  <si>
    <t>Muzeum bez hranic</t>
  </si>
  <si>
    <t>Spolek Kašpar</t>
  </si>
  <si>
    <t>00549592</t>
  </si>
  <si>
    <t>Kašparův ostravský týden 2015</t>
  </si>
  <si>
    <t>Obec Šenov u Nového Jičína</t>
  </si>
  <si>
    <t>22. ročník obecní slavnosti "Šenovský škrpál"</t>
  </si>
  <si>
    <t>Společnost MARIE z.s.</t>
  </si>
  <si>
    <t>Magičtí Lucemburkové</t>
  </si>
  <si>
    <t>PhDr. Alena Miková</t>
  </si>
  <si>
    <t>Fyzická osoba podnikající</t>
  </si>
  <si>
    <t>O čem to bylo - pracovní název knihy vzpomínek a zamyšlení herečky V. Forejtové</t>
  </si>
  <si>
    <t>Koliba</t>
  </si>
  <si>
    <t>Dědictví Karpat</t>
  </si>
  <si>
    <t>Sdružení Rómů Severní Moravy a Slezska</t>
  </si>
  <si>
    <t>16. Karvinský Romský festival 2015</t>
  </si>
  <si>
    <t>"Festival Poodří Františka Lýska", o.s.</t>
  </si>
  <si>
    <t>Festival Poodří Františka Lýska</t>
  </si>
  <si>
    <t>Sdružení pro Bašku</t>
  </si>
  <si>
    <t>Baškohrátky 2015</t>
  </si>
  <si>
    <t>"Společnost senior"</t>
  </si>
  <si>
    <t>XVII. ročník časopisu SeniorTip</t>
  </si>
  <si>
    <t>Honus Aleš</t>
  </si>
  <si>
    <t>Kulturní deník Ostravan.cz</t>
  </si>
  <si>
    <t>VIKING AGENCY s.r.o.</t>
  </si>
  <si>
    <t>Líheň 2015</t>
  </si>
  <si>
    <t>Stavovská unie studentů Ostrava, o.s.</t>
  </si>
  <si>
    <t>Majáles Ostrava 2015</t>
  </si>
  <si>
    <t>Obec Dolní Lomná</t>
  </si>
  <si>
    <t>00535966</t>
  </si>
  <si>
    <t>Vozatajské závody v Dolní Lomné</t>
  </si>
  <si>
    <t>Silver B.C., s.r.o.</t>
  </si>
  <si>
    <t>EXPRES ČELADNÁ</t>
  </si>
  <si>
    <t>Festival Inkubátor</t>
  </si>
  <si>
    <t>Oblastní spolek Českého červeného kříže Ostrava</t>
  </si>
  <si>
    <t>Pobočný spolek</t>
  </si>
  <si>
    <t>Hrad žije první pomocí a 8. ročník soutěže nezdravotnických složek IZS v poskytování první pomoci</t>
  </si>
  <si>
    <t>Muzejní a vlastivědná společnost v Brně, o.s.</t>
  </si>
  <si>
    <t>00462152</t>
  </si>
  <si>
    <t>-Vlastivědný věstník moravský, ročník 67, rok 2015 s tematikou MSK</t>
  </si>
  <si>
    <t>Mateřská škola AGEL s.r.o.</t>
  </si>
  <si>
    <t>Rozvíjej se, písničko!</t>
  </si>
  <si>
    <t>Opavská kulturní organizace, příspěvková organizace</t>
  </si>
  <si>
    <t>Výstava "Opavský pivovar" a doprovodné akce</t>
  </si>
  <si>
    <t>Asociace řeckých obcí v ČR</t>
  </si>
  <si>
    <t>Koncert k 90. výročí narození Mikise Theodorakise</t>
  </si>
  <si>
    <t>Město Klimkovice</t>
  </si>
  <si>
    <t>00298051</t>
  </si>
  <si>
    <t>Řezbářské sympozium</t>
  </si>
  <si>
    <t>Městská knihovna a informační centrum Hradec nad Moravicí, okres Opava, příspěvková organizace</t>
  </si>
  <si>
    <t>Kniha Hradec nad Moravicí včera a dnes</t>
  </si>
  <si>
    <t>Obec Slezské Rudoltice</t>
  </si>
  <si>
    <t>00296333</t>
  </si>
  <si>
    <t>Dožínky Slezské Rudoltice  - největší akce regionu</t>
  </si>
  <si>
    <t>Filmotéka Ostrava, o.s.</t>
  </si>
  <si>
    <t>1. Filmworks Ostrava 2015</t>
  </si>
  <si>
    <t>Colour Production, spol. s r.o.</t>
  </si>
  <si>
    <t>Czech Music Crossroads</t>
  </si>
  <si>
    <t>Górole - Folklorní soubor</t>
  </si>
  <si>
    <t>Mezinárodní přehlídka lidových kapel a folklorních souborů 2015</t>
  </si>
  <si>
    <t>Mezinárodní hobojové kurzy</t>
  </si>
  <si>
    <t>Ducatus Teschinensis o. s.</t>
  </si>
  <si>
    <t>Pán Bůh války nevymyslel</t>
  </si>
  <si>
    <t>Cafourek Tomáš</t>
  </si>
  <si>
    <t>Československá opera (dokumentární film)</t>
  </si>
  <si>
    <t>Občanské sdružení Kultura pro mládež</t>
  </si>
  <si>
    <t>Zkusebny.com-kulturní centra pro děti a mládež</t>
  </si>
  <si>
    <t>Cirkus trochu jinak</t>
  </si>
  <si>
    <t>Varieté</t>
  </si>
  <si>
    <t>Kulturně - umělecká zóna</t>
  </si>
  <si>
    <t>KLUB KULTURY, o.p.s.</t>
  </si>
  <si>
    <t>Obecně prospěšná společnost</t>
  </si>
  <si>
    <t>23. Filmové babí léto</t>
  </si>
  <si>
    <t>Obec Otice</t>
  </si>
  <si>
    <t>00300543</t>
  </si>
  <si>
    <t>V. Otické zelné slavnosti 2015</t>
  </si>
  <si>
    <t>Nela Husták Kornetová</t>
  </si>
  <si>
    <t>03441202</t>
  </si>
  <si>
    <t>My own private picture</t>
  </si>
  <si>
    <t>TRÉS CHIC FASHION, z.s.</t>
  </si>
  <si>
    <t>03310973</t>
  </si>
  <si>
    <t>Ostrava má talent!!!</t>
  </si>
  <si>
    <t>Město Frýdlant nad Ostravicí</t>
  </si>
  <si>
    <t>00296651</t>
  </si>
  <si>
    <t>Setkání partnerských měst - 20. setkání evropských Frýdlantů 2015</t>
  </si>
  <si>
    <t>Centrum kultury a vzdělávání Moravská Ostrava, příspěvková organizace</t>
  </si>
  <si>
    <t>Krajem a kulturou - Senior na cestách</t>
  </si>
  <si>
    <t>Letní scéna</t>
  </si>
  <si>
    <t>Občanské sdružení uměleckých a zájmových aktivit, Třinec</t>
  </si>
  <si>
    <t>60. výročí činnosti Pěveckého sdružení Martinů Třinec</t>
  </si>
  <si>
    <t>Benjamín Orlová, o.s.</t>
  </si>
  <si>
    <t>02506645</t>
  </si>
  <si>
    <t>SAM 2015</t>
  </si>
  <si>
    <t>Palas dance</t>
  </si>
  <si>
    <t>Palas dance cup 2015 - mezinárodní taneční soutěž</t>
  </si>
  <si>
    <t>"One Dream Company, o.s."</t>
  </si>
  <si>
    <t>01417436</t>
  </si>
  <si>
    <t>Pauza v Ostravě</t>
  </si>
  <si>
    <t>Studio STA - studentská tisková a televizní agentura o. s.</t>
  </si>
  <si>
    <t>Rozvíjíme region Bruntálsko - STA Bruntálsko</t>
  </si>
  <si>
    <t>cine4net, s.r.o.</t>
  </si>
  <si>
    <t>PAMÁTKYDNES:CZ - popularizace technických památek Ostravska formou dokumentárních filmů</t>
  </si>
  <si>
    <t>Sdružení Telepace</t>
  </si>
  <si>
    <t>Festival dobrých zpráv</t>
  </si>
  <si>
    <t>NH20</t>
  </si>
  <si>
    <t>Nejeden život</t>
  </si>
  <si>
    <t>Kulturní centrum Frýdlant nad Ostravicí, příspěvková organizace</t>
  </si>
  <si>
    <t>03282724</t>
  </si>
  <si>
    <t>Klasická není vážná</t>
  </si>
  <si>
    <t>Církevní konzervatoř Opava</t>
  </si>
  <si>
    <t>Školská právnická osoba</t>
  </si>
  <si>
    <t>Hudba v Benátkách v 1. polovině 17. století - 1. ročník workshopů staré hudby</t>
  </si>
  <si>
    <t>POP Academy</t>
  </si>
  <si>
    <t>Multižánrový festival Neyn Churben aneb 70. výročí konce II. světové války</t>
  </si>
  <si>
    <t>Město  Příbor</t>
  </si>
  <si>
    <t>00298328</t>
  </si>
  <si>
    <t>Hudební klíč k historii města - 3. ročník</t>
  </si>
  <si>
    <t>Celkem 65 ks</t>
  </si>
  <si>
    <t>Počet stran přílohy: 5</t>
  </si>
  <si>
    <t>neplatné formuláře</t>
  </si>
  <si>
    <t>neuznatelné náklady</t>
  </si>
  <si>
    <t>neuznatelné náklady, neúplná žádost</t>
  </si>
  <si>
    <t>duplicita</t>
  </si>
  <si>
    <t>neúplná žádost</t>
  </si>
  <si>
    <t>nerealizovatelný projekt (2 dny)</t>
  </si>
  <si>
    <t>nenaplněn cíl a priority programu</t>
  </si>
  <si>
    <t>neuznatelné náklady, neplatné formuláře</t>
  </si>
  <si>
    <t>podání v rozporu s dotačním programem</t>
  </si>
  <si>
    <t>nesplnění podmínek (lokalizace) dotačního programu</t>
  </si>
  <si>
    <t>nedodržení limitů programu, neuznatelné náklady</t>
  </si>
  <si>
    <t>nedodržení limitů programu</t>
  </si>
  <si>
    <t>nedodržení limitů programu, podání v rozporu s dotačním programem</t>
  </si>
  <si>
    <t>Odůvodnění vyřazení žádosti</t>
  </si>
  <si>
    <t>Příloha č.:3 k materiálu č. 9/6</t>
  </si>
  <si>
    <t>**********</t>
  </si>
  <si>
    <t>Název žadatele
Adresa žadatele (v příp. fyz. os. nepodnikající)</t>
  </si>
  <si>
    <t>**********
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</si>
</sst>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3" fontId="2" fillId="0" borderId="2" xfId="1" applyNumberFormat="1" applyFont="1" applyFill="1" applyBorder="1" applyAlignment="1">
      <alignment horizontal="right" vertical="top"/>
    </xf>
    <xf numFmtId="3" fontId="2" fillId="0" borderId="1" xfId="1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/>
    </xf>
    <xf numFmtId="0" fontId="0" fillId="0" borderId="5" xfId="0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C7" sqref="C7"/>
    </sheetView>
  </sheetViews>
  <sheetFormatPr defaultRowHeight="15" x14ac:dyDescent="0.25"/>
  <cols>
    <col min="1" max="1" width="3.28515625" customWidth="1"/>
    <col min="2" max="2" width="5.7109375" customWidth="1"/>
    <col min="3" max="3" width="42.7109375" customWidth="1"/>
    <col min="4" max="4" width="11.42578125" customWidth="1"/>
    <col min="5" max="5" width="12.42578125" bestFit="1" customWidth="1"/>
    <col min="6" max="6" width="31.28515625" customWidth="1"/>
    <col min="7" max="7" width="12.7109375" customWidth="1"/>
    <col min="8" max="8" width="12.42578125" customWidth="1"/>
    <col min="9" max="9" width="31.28515625" customWidth="1"/>
  </cols>
  <sheetData>
    <row r="1" spans="1:9" x14ac:dyDescent="0.25">
      <c r="A1" s="1" t="s">
        <v>174</v>
      </c>
    </row>
    <row r="2" spans="1:9" x14ac:dyDescent="0.25">
      <c r="A2" s="2" t="s">
        <v>159</v>
      </c>
    </row>
    <row r="3" spans="1:9" x14ac:dyDescent="0.25">
      <c r="A3" s="2"/>
    </row>
    <row r="4" spans="1:9" x14ac:dyDescent="0.25">
      <c r="A4" s="1" t="s">
        <v>0</v>
      </c>
    </row>
    <row r="5" spans="1:9" x14ac:dyDescent="0.25">
      <c r="A5" s="2"/>
    </row>
    <row r="6" spans="1:9" x14ac:dyDescent="0.25">
      <c r="A6" s="2" t="s">
        <v>1</v>
      </c>
    </row>
    <row r="7" spans="1:9" ht="63.75" x14ac:dyDescent="0.25">
      <c r="A7" s="3" t="s">
        <v>2</v>
      </c>
      <c r="B7" s="3" t="s">
        <v>3</v>
      </c>
      <c r="C7" s="4" t="s">
        <v>176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173</v>
      </c>
    </row>
    <row r="8" spans="1:9" ht="78.75" customHeight="1" x14ac:dyDescent="0.25">
      <c r="A8" s="5">
        <v>1</v>
      </c>
      <c r="B8" s="5">
        <v>5</v>
      </c>
      <c r="C8" s="6" t="s">
        <v>9</v>
      </c>
      <c r="D8" s="7" t="s">
        <v>10</v>
      </c>
      <c r="E8" s="8">
        <v>26556171</v>
      </c>
      <c r="F8" s="9" t="s">
        <v>11</v>
      </c>
      <c r="G8" s="14">
        <v>305000</v>
      </c>
      <c r="H8" s="14">
        <v>150000</v>
      </c>
      <c r="I8" s="9" t="s">
        <v>160</v>
      </c>
    </row>
    <row r="9" spans="1:9" x14ac:dyDescent="0.25">
      <c r="A9" s="10">
        <v>2</v>
      </c>
      <c r="B9" s="10">
        <v>8</v>
      </c>
      <c r="C9" s="6" t="s">
        <v>12</v>
      </c>
      <c r="D9" s="7" t="s">
        <v>13</v>
      </c>
      <c r="E9" s="8" t="s">
        <v>14</v>
      </c>
      <c r="F9" s="7" t="s">
        <v>15</v>
      </c>
      <c r="G9" s="15">
        <v>69000</v>
      </c>
      <c r="H9" s="15">
        <v>34500</v>
      </c>
      <c r="I9" s="7" t="s">
        <v>160</v>
      </c>
    </row>
    <row r="10" spans="1:9" ht="25.5" x14ac:dyDescent="0.25">
      <c r="A10" s="10">
        <v>3</v>
      </c>
      <c r="B10" s="10">
        <v>10</v>
      </c>
      <c r="C10" s="6" t="s">
        <v>16</v>
      </c>
      <c r="D10" s="7" t="s">
        <v>10</v>
      </c>
      <c r="E10" s="8">
        <v>22757490</v>
      </c>
      <c r="F10" s="7" t="s">
        <v>17</v>
      </c>
      <c r="G10" s="15">
        <v>132000</v>
      </c>
      <c r="H10" s="15">
        <v>30000</v>
      </c>
      <c r="I10" s="7" t="s">
        <v>161</v>
      </c>
    </row>
    <row r="11" spans="1:9" ht="25.5" x14ac:dyDescent="0.25">
      <c r="A11" s="10">
        <v>4</v>
      </c>
      <c r="B11" s="10">
        <v>12</v>
      </c>
      <c r="C11" s="6" t="s">
        <v>18</v>
      </c>
      <c r="D11" s="7" t="s">
        <v>13</v>
      </c>
      <c r="E11" s="8" t="s">
        <v>19</v>
      </c>
      <c r="F11" s="7" t="s">
        <v>20</v>
      </c>
      <c r="G11" s="15">
        <v>130000</v>
      </c>
      <c r="H11" s="15">
        <v>60000</v>
      </c>
      <c r="I11" s="7" t="s">
        <v>161</v>
      </c>
    </row>
    <row r="12" spans="1:9" ht="38.25" x14ac:dyDescent="0.25">
      <c r="A12" s="10">
        <v>5</v>
      </c>
      <c r="B12" s="10">
        <v>15</v>
      </c>
      <c r="C12" s="6" t="s">
        <v>21</v>
      </c>
      <c r="D12" s="7" t="s">
        <v>22</v>
      </c>
      <c r="E12" s="8">
        <v>24728284</v>
      </c>
      <c r="F12" s="7" t="s">
        <v>23</v>
      </c>
      <c r="G12" s="15">
        <v>2100000</v>
      </c>
      <c r="H12" s="15">
        <v>130000</v>
      </c>
      <c r="I12" s="7" t="s">
        <v>162</v>
      </c>
    </row>
    <row r="13" spans="1:9" ht="38.25" x14ac:dyDescent="0.25">
      <c r="A13" s="10">
        <v>6</v>
      </c>
      <c r="B13" s="10">
        <v>16</v>
      </c>
      <c r="C13" s="6" t="s">
        <v>24</v>
      </c>
      <c r="D13" s="7" t="s">
        <v>13</v>
      </c>
      <c r="E13" s="8" t="s">
        <v>25</v>
      </c>
      <c r="F13" s="7" t="s">
        <v>26</v>
      </c>
      <c r="G13" s="15">
        <v>369760</v>
      </c>
      <c r="H13" s="15">
        <v>103805</v>
      </c>
      <c r="I13" s="7" t="s">
        <v>161</v>
      </c>
    </row>
    <row r="14" spans="1:9" ht="25.5" x14ac:dyDescent="0.25">
      <c r="A14" s="10">
        <v>7</v>
      </c>
      <c r="B14" s="10">
        <v>17</v>
      </c>
      <c r="C14" s="6" t="s">
        <v>27</v>
      </c>
      <c r="D14" s="7" t="s">
        <v>10</v>
      </c>
      <c r="E14" s="8">
        <v>47861673</v>
      </c>
      <c r="F14" s="7" t="s">
        <v>28</v>
      </c>
      <c r="G14" s="15">
        <v>1360000</v>
      </c>
      <c r="H14" s="15">
        <v>150000</v>
      </c>
      <c r="I14" s="7" t="s">
        <v>163</v>
      </c>
    </row>
    <row r="15" spans="1:9" ht="25.5" x14ac:dyDescent="0.25">
      <c r="A15" s="10">
        <v>8</v>
      </c>
      <c r="B15" s="10">
        <v>19</v>
      </c>
      <c r="C15" s="6" t="s">
        <v>29</v>
      </c>
      <c r="D15" s="7" t="s">
        <v>10</v>
      </c>
      <c r="E15" s="8">
        <v>27058115</v>
      </c>
      <c r="F15" s="7" t="s">
        <v>30</v>
      </c>
      <c r="G15" s="15">
        <v>435000</v>
      </c>
      <c r="H15" s="15">
        <v>100000</v>
      </c>
      <c r="I15" s="7" t="s">
        <v>164</v>
      </c>
    </row>
    <row r="16" spans="1:9" x14ac:dyDescent="0.25">
      <c r="A16" s="10">
        <v>9</v>
      </c>
      <c r="B16" s="10">
        <v>21</v>
      </c>
      <c r="C16" s="6" t="s">
        <v>31</v>
      </c>
      <c r="D16" s="7" t="s">
        <v>10</v>
      </c>
      <c r="E16" s="8">
        <v>22896970</v>
      </c>
      <c r="F16" s="7" t="s">
        <v>32</v>
      </c>
      <c r="G16" s="15">
        <v>91000</v>
      </c>
      <c r="H16" s="15">
        <v>45500</v>
      </c>
      <c r="I16" s="7" t="s">
        <v>160</v>
      </c>
    </row>
    <row r="17" spans="1:9" ht="25.5" x14ac:dyDescent="0.25">
      <c r="A17" s="10">
        <v>10</v>
      </c>
      <c r="B17" s="10">
        <v>22</v>
      </c>
      <c r="C17" s="6" t="s">
        <v>33</v>
      </c>
      <c r="D17" s="7" t="s">
        <v>34</v>
      </c>
      <c r="E17" s="8">
        <v>61988987</v>
      </c>
      <c r="F17" s="7" t="s">
        <v>35</v>
      </c>
      <c r="G17" s="15">
        <v>60000</v>
      </c>
      <c r="H17" s="15">
        <v>30000</v>
      </c>
      <c r="I17" s="7" t="s">
        <v>161</v>
      </c>
    </row>
    <row r="18" spans="1:9" ht="51" x14ac:dyDescent="0.25">
      <c r="A18" s="10">
        <v>11</v>
      </c>
      <c r="B18" s="10">
        <v>25</v>
      </c>
      <c r="C18" s="6" t="s">
        <v>177</v>
      </c>
      <c r="D18" s="7" t="s">
        <v>36</v>
      </c>
      <c r="E18" s="8" t="s">
        <v>175</v>
      </c>
      <c r="F18" s="7" t="s">
        <v>37</v>
      </c>
      <c r="G18" s="15">
        <v>145000</v>
      </c>
      <c r="H18" s="15">
        <v>72500</v>
      </c>
      <c r="I18" s="7" t="s">
        <v>164</v>
      </c>
    </row>
    <row r="19" spans="1:9" ht="25.5" x14ac:dyDescent="0.25">
      <c r="A19" s="10">
        <v>12</v>
      </c>
      <c r="B19" s="10">
        <v>28</v>
      </c>
      <c r="C19" s="6" t="s">
        <v>38</v>
      </c>
      <c r="D19" s="7" t="s">
        <v>10</v>
      </c>
      <c r="E19" s="8">
        <v>22772154</v>
      </c>
      <c r="F19" s="7" t="s">
        <v>39</v>
      </c>
      <c r="G19" s="15">
        <v>188000</v>
      </c>
      <c r="H19" s="15">
        <v>88000</v>
      </c>
      <c r="I19" s="7" t="s">
        <v>161</v>
      </c>
    </row>
    <row r="20" spans="1:9" ht="25.5" x14ac:dyDescent="0.25">
      <c r="A20" s="10">
        <v>13</v>
      </c>
      <c r="B20" s="10">
        <v>30</v>
      </c>
      <c r="C20" s="6" t="s">
        <v>40</v>
      </c>
      <c r="D20" s="7" t="s">
        <v>41</v>
      </c>
      <c r="E20" s="8">
        <v>75037947</v>
      </c>
      <c r="F20" s="7" t="s">
        <v>42</v>
      </c>
      <c r="G20" s="15">
        <v>300000</v>
      </c>
      <c r="H20" s="15">
        <v>150000</v>
      </c>
      <c r="I20" s="7" t="s">
        <v>160</v>
      </c>
    </row>
    <row r="21" spans="1:9" x14ac:dyDescent="0.25">
      <c r="A21" s="10">
        <v>14</v>
      </c>
      <c r="B21" s="10">
        <v>32</v>
      </c>
      <c r="C21" s="6" t="s">
        <v>43</v>
      </c>
      <c r="D21" s="7" t="s">
        <v>10</v>
      </c>
      <c r="E21" s="8" t="s">
        <v>44</v>
      </c>
      <c r="F21" s="7" t="s">
        <v>45</v>
      </c>
      <c r="G21" s="15">
        <v>325000</v>
      </c>
      <c r="H21" s="15">
        <v>90000</v>
      </c>
      <c r="I21" s="7" t="s">
        <v>161</v>
      </c>
    </row>
    <row r="22" spans="1:9" ht="25.5" x14ac:dyDescent="0.25">
      <c r="A22" s="10">
        <v>15</v>
      </c>
      <c r="B22" s="10">
        <v>33</v>
      </c>
      <c r="C22" s="6" t="s">
        <v>46</v>
      </c>
      <c r="D22" s="7" t="s">
        <v>13</v>
      </c>
      <c r="E22" s="8">
        <v>60798432</v>
      </c>
      <c r="F22" s="7" t="s">
        <v>47</v>
      </c>
      <c r="G22" s="15">
        <v>500000</v>
      </c>
      <c r="H22" s="15">
        <v>97000</v>
      </c>
      <c r="I22" s="7" t="s">
        <v>165</v>
      </c>
    </row>
    <row r="23" spans="1:9" x14ac:dyDescent="0.25">
      <c r="A23" s="10">
        <v>16</v>
      </c>
      <c r="B23" s="10">
        <v>43</v>
      </c>
      <c r="C23" s="6" t="s">
        <v>48</v>
      </c>
      <c r="D23" s="7" t="s">
        <v>10</v>
      </c>
      <c r="E23" s="8">
        <v>27018369</v>
      </c>
      <c r="F23" s="7" t="s">
        <v>49</v>
      </c>
      <c r="G23" s="15">
        <v>3360000</v>
      </c>
      <c r="H23" s="15">
        <v>150000</v>
      </c>
      <c r="I23" s="7" t="s">
        <v>161</v>
      </c>
    </row>
    <row r="24" spans="1:9" ht="38.25" x14ac:dyDescent="0.25">
      <c r="A24" s="10">
        <v>17</v>
      </c>
      <c r="B24" s="10">
        <v>45</v>
      </c>
      <c r="C24" s="6" t="s">
        <v>50</v>
      </c>
      <c r="D24" s="7" t="s">
        <v>51</v>
      </c>
      <c r="E24" s="8">
        <v>67318592</v>
      </c>
      <c r="F24" s="7" t="s">
        <v>52</v>
      </c>
      <c r="G24" s="15">
        <v>250000</v>
      </c>
      <c r="H24" s="15">
        <v>100000</v>
      </c>
      <c r="I24" s="7" t="s">
        <v>161</v>
      </c>
    </row>
    <row r="25" spans="1:9" x14ac:dyDescent="0.25">
      <c r="A25" s="10">
        <v>18</v>
      </c>
      <c r="B25" s="10">
        <v>46</v>
      </c>
      <c r="C25" s="6" t="s">
        <v>53</v>
      </c>
      <c r="D25" s="7" t="s">
        <v>10</v>
      </c>
      <c r="E25" s="8">
        <v>22676597</v>
      </c>
      <c r="F25" s="7" t="s">
        <v>54</v>
      </c>
      <c r="G25" s="15">
        <v>190000</v>
      </c>
      <c r="H25" s="15">
        <v>90000</v>
      </c>
      <c r="I25" s="7" t="s">
        <v>160</v>
      </c>
    </row>
    <row r="26" spans="1:9" ht="25.5" x14ac:dyDescent="0.25">
      <c r="A26" s="10">
        <v>19</v>
      </c>
      <c r="B26" s="10">
        <v>55</v>
      </c>
      <c r="C26" s="6" t="s">
        <v>55</v>
      </c>
      <c r="D26" s="7" t="s">
        <v>10</v>
      </c>
      <c r="E26" s="8">
        <v>69206414</v>
      </c>
      <c r="F26" s="7" t="s">
        <v>56</v>
      </c>
      <c r="G26" s="15">
        <v>501000</v>
      </c>
      <c r="H26" s="15">
        <v>150000</v>
      </c>
      <c r="I26" s="7" t="s">
        <v>162</v>
      </c>
    </row>
    <row r="27" spans="1:9" x14ac:dyDescent="0.25">
      <c r="A27" s="10">
        <v>20</v>
      </c>
      <c r="B27" s="10">
        <v>58</v>
      </c>
      <c r="C27" s="6" t="s">
        <v>57</v>
      </c>
      <c r="D27" s="7" t="s">
        <v>10</v>
      </c>
      <c r="E27" s="8">
        <v>22685901</v>
      </c>
      <c r="F27" s="7" t="s">
        <v>58</v>
      </c>
      <c r="G27" s="15">
        <v>370000</v>
      </c>
      <c r="H27" s="15">
        <v>150000</v>
      </c>
      <c r="I27" s="7" t="s">
        <v>163</v>
      </c>
    </row>
    <row r="28" spans="1:9" x14ac:dyDescent="0.25">
      <c r="A28" s="10">
        <v>21</v>
      </c>
      <c r="B28" s="10">
        <v>63</v>
      </c>
      <c r="C28" s="6" t="s">
        <v>59</v>
      </c>
      <c r="D28" s="7" t="s">
        <v>10</v>
      </c>
      <c r="E28" s="8">
        <v>22818839</v>
      </c>
      <c r="F28" s="7" t="s">
        <v>60</v>
      </c>
      <c r="G28" s="15">
        <v>570000</v>
      </c>
      <c r="H28" s="15">
        <v>150000</v>
      </c>
      <c r="I28" s="7" t="s">
        <v>166</v>
      </c>
    </row>
    <row r="29" spans="1:9" ht="25.5" x14ac:dyDescent="0.25">
      <c r="A29" s="10">
        <v>22</v>
      </c>
      <c r="B29" s="10">
        <v>66</v>
      </c>
      <c r="C29" s="6" t="s">
        <v>61</v>
      </c>
      <c r="D29" s="7" t="s">
        <v>10</v>
      </c>
      <c r="E29" s="8">
        <v>26595982</v>
      </c>
      <c r="F29" s="7" t="s">
        <v>62</v>
      </c>
      <c r="G29" s="15">
        <v>300000</v>
      </c>
      <c r="H29" s="15">
        <v>112000</v>
      </c>
      <c r="I29" s="7" t="s">
        <v>167</v>
      </c>
    </row>
    <row r="30" spans="1:9" ht="38.25" x14ac:dyDescent="0.25">
      <c r="A30" s="10">
        <v>23</v>
      </c>
      <c r="B30" s="10">
        <v>69</v>
      </c>
      <c r="C30" s="6" t="s">
        <v>63</v>
      </c>
      <c r="D30" s="7" t="s">
        <v>51</v>
      </c>
      <c r="E30" s="8">
        <v>60017660</v>
      </c>
      <c r="F30" s="7" t="s">
        <v>64</v>
      </c>
      <c r="G30" s="15">
        <v>610000</v>
      </c>
      <c r="H30" s="15">
        <v>100000</v>
      </c>
      <c r="I30" s="7" t="s">
        <v>161</v>
      </c>
    </row>
    <row r="31" spans="1:9" ht="38.25" x14ac:dyDescent="0.25">
      <c r="A31" s="10">
        <v>24</v>
      </c>
      <c r="B31" s="10">
        <v>71</v>
      </c>
      <c r="C31" s="6" t="s">
        <v>65</v>
      </c>
      <c r="D31" s="7" t="s">
        <v>22</v>
      </c>
      <c r="E31" s="8">
        <v>26869845</v>
      </c>
      <c r="F31" s="7" t="s">
        <v>66</v>
      </c>
      <c r="G31" s="15">
        <v>278500</v>
      </c>
      <c r="H31" s="15">
        <v>139000</v>
      </c>
      <c r="I31" s="7" t="s">
        <v>161</v>
      </c>
    </row>
    <row r="32" spans="1:9" x14ac:dyDescent="0.25">
      <c r="A32" s="10">
        <v>25</v>
      </c>
      <c r="B32" s="10">
        <v>72</v>
      </c>
      <c r="C32" s="6" t="s">
        <v>67</v>
      </c>
      <c r="D32" s="7" t="s">
        <v>10</v>
      </c>
      <c r="E32" s="8">
        <v>22828711</v>
      </c>
      <c r="F32" s="7" t="s">
        <v>68</v>
      </c>
      <c r="G32" s="15">
        <v>2906000</v>
      </c>
      <c r="H32" s="15">
        <v>150000</v>
      </c>
      <c r="I32" s="7" t="s">
        <v>161</v>
      </c>
    </row>
    <row r="33" spans="1:9" x14ac:dyDescent="0.25">
      <c r="A33" s="10">
        <v>26</v>
      </c>
      <c r="B33" s="10">
        <v>73</v>
      </c>
      <c r="C33" s="6" t="s">
        <v>69</v>
      </c>
      <c r="D33" s="7" t="s">
        <v>13</v>
      </c>
      <c r="E33" s="8" t="s">
        <v>70</v>
      </c>
      <c r="F33" s="7" t="s">
        <v>71</v>
      </c>
      <c r="G33" s="15">
        <v>258000</v>
      </c>
      <c r="H33" s="15">
        <v>129000</v>
      </c>
      <c r="I33" s="7" t="s">
        <v>161</v>
      </c>
    </row>
    <row r="34" spans="1:9" ht="38.25" x14ac:dyDescent="0.25">
      <c r="A34" s="10">
        <v>27</v>
      </c>
      <c r="B34" s="10">
        <v>74</v>
      </c>
      <c r="C34" s="6" t="s">
        <v>72</v>
      </c>
      <c r="D34" s="7" t="s">
        <v>22</v>
      </c>
      <c r="E34" s="8">
        <v>47683848</v>
      </c>
      <c r="F34" s="7" t="s">
        <v>73</v>
      </c>
      <c r="G34" s="15">
        <v>345000</v>
      </c>
      <c r="H34" s="15">
        <v>150000</v>
      </c>
      <c r="I34" s="7" t="s">
        <v>161</v>
      </c>
    </row>
    <row r="35" spans="1:9" ht="38.25" x14ac:dyDescent="0.25">
      <c r="A35" s="10">
        <v>28</v>
      </c>
      <c r="B35" s="10">
        <v>76</v>
      </c>
      <c r="C35" s="6" t="s">
        <v>65</v>
      </c>
      <c r="D35" s="7" t="s">
        <v>22</v>
      </c>
      <c r="E35" s="8">
        <v>26869845</v>
      </c>
      <c r="F35" s="7" t="s">
        <v>74</v>
      </c>
      <c r="G35" s="15">
        <v>427000</v>
      </c>
      <c r="H35" s="15">
        <v>150000</v>
      </c>
      <c r="I35" s="7" t="s">
        <v>161</v>
      </c>
    </row>
    <row r="36" spans="1:9" ht="38.25" x14ac:dyDescent="0.25">
      <c r="A36" s="10">
        <v>29</v>
      </c>
      <c r="B36" s="10">
        <v>78</v>
      </c>
      <c r="C36" s="6" t="s">
        <v>75</v>
      </c>
      <c r="D36" s="7" t="s">
        <v>76</v>
      </c>
      <c r="E36" s="8">
        <v>49593412</v>
      </c>
      <c r="F36" s="7" t="s">
        <v>77</v>
      </c>
      <c r="G36" s="15">
        <v>179000</v>
      </c>
      <c r="H36" s="15">
        <v>69500</v>
      </c>
      <c r="I36" s="7" t="s">
        <v>166</v>
      </c>
    </row>
    <row r="37" spans="1:9" ht="38.25" x14ac:dyDescent="0.25">
      <c r="A37" s="10">
        <v>30</v>
      </c>
      <c r="B37" s="10">
        <v>80</v>
      </c>
      <c r="C37" s="6" t="s">
        <v>78</v>
      </c>
      <c r="D37" s="7" t="s">
        <v>10</v>
      </c>
      <c r="E37" s="8" t="s">
        <v>79</v>
      </c>
      <c r="F37" s="7" t="s">
        <v>80</v>
      </c>
      <c r="G37" s="15">
        <v>410000</v>
      </c>
      <c r="H37" s="15">
        <v>35000</v>
      </c>
      <c r="I37" s="7" t="s">
        <v>160</v>
      </c>
    </row>
    <row r="38" spans="1:9" ht="38.25" x14ac:dyDescent="0.25">
      <c r="A38" s="10">
        <v>31</v>
      </c>
      <c r="B38" s="10">
        <v>82</v>
      </c>
      <c r="C38" s="6" t="s">
        <v>81</v>
      </c>
      <c r="D38" s="7" t="s">
        <v>22</v>
      </c>
      <c r="E38" s="8">
        <v>1755722</v>
      </c>
      <c r="F38" s="7" t="s">
        <v>82</v>
      </c>
      <c r="G38" s="15">
        <v>118000</v>
      </c>
      <c r="H38" s="15">
        <v>57000</v>
      </c>
      <c r="I38" s="7" t="s">
        <v>161</v>
      </c>
    </row>
    <row r="39" spans="1:9" ht="25.5" x14ac:dyDescent="0.25">
      <c r="A39" s="10">
        <v>32</v>
      </c>
      <c r="B39" s="10">
        <v>83</v>
      </c>
      <c r="C39" s="6" t="s">
        <v>83</v>
      </c>
      <c r="D39" s="7" t="s">
        <v>41</v>
      </c>
      <c r="E39" s="8">
        <v>75117398</v>
      </c>
      <c r="F39" s="7" t="s">
        <v>84</v>
      </c>
      <c r="G39" s="15">
        <v>301500</v>
      </c>
      <c r="H39" s="15">
        <v>150000</v>
      </c>
      <c r="I39" s="7" t="s">
        <v>168</v>
      </c>
    </row>
    <row r="40" spans="1:9" ht="25.5" x14ac:dyDescent="0.25">
      <c r="A40" s="10">
        <v>33</v>
      </c>
      <c r="B40" s="10">
        <v>84</v>
      </c>
      <c r="C40" s="6" t="s">
        <v>85</v>
      </c>
      <c r="D40" s="7" t="s">
        <v>10</v>
      </c>
      <c r="E40" s="8">
        <v>65349334</v>
      </c>
      <c r="F40" s="7" t="s">
        <v>86</v>
      </c>
      <c r="G40" s="15">
        <v>797000</v>
      </c>
      <c r="H40" s="15">
        <v>150000</v>
      </c>
      <c r="I40" s="7" t="s">
        <v>161</v>
      </c>
    </row>
    <row r="41" spans="1:9" x14ac:dyDescent="0.25">
      <c r="A41" s="10">
        <v>34</v>
      </c>
      <c r="B41" s="10">
        <v>86</v>
      </c>
      <c r="C41" s="6" t="s">
        <v>87</v>
      </c>
      <c r="D41" s="7" t="s">
        <v>13</v>
      </c>
      <c r="E41" s="8" t="s">
        <v>88</v>
      </c>
      <c r="F41" s="7" t="s">
        <v>89</v>
      </c>
      <c r="G41" s="15">
        <v>300000</v>
      </c>
      <c r="H41" s="15">
        <v>150000</v>
      </c>
      <c r="I41" s="7" t="s">
        <v>161</v>
      </c>
    </row>
    <row r="42" spans="1:9" ht="38.25" x14ac:dyDescent="0.25">
      <c r="A42" s="10">
        <v>35</v>
      </c>
      <c r="B42" s="10">
        <v>88</v>
      </c>
      <c r="C42" s="6" t="s">
        <v>90</v>
      </c>
      <c r="D42" s="7" t="s">
        <v>41</v>
      </c>
      <c r="E42" s="8">
        <v>71237895</v>
      </c>
      <c r="F42" s="7" t="s">
        <v>91</v>
      </c>
      <c r="G42" s="15">
        <v>280000</v>
      </c>
      <c r="H42" s="15">
        <v>140000</v>
      </c>
      <c r="I42" s="7" t="s">
        <v>160</v>
      </c>
    </row>
    <row r="43" spans="1:9" ht="25.5" x14ac:dyDescent="0.25">
      <c r="A43" s="10">
        <v>36</v>
      </c>
      <c r="B43" s="10">
        <v>89</v>
      </c>
      <c r="C43" s="6" t="s">
        <v>92</v>
      </c>
      <c r="D43" s="7" t="s">
        <v>13</v>
      </c>
      <c r="E43" s="8" t="s">
        <v>93</v>
      </c>
      <c r="F43" s="7" t="s">
        <v>94</v>
      </c>
      <c r="G43" s="15">
        <v>200000</v>
      </c>
      <c r="H43" s="15">
        <v>100000</v>
      </c>
      <c r="I43" s="7" t="s">
        <v>168</v>
      </c>
    </row>
    <row r="44" spans="1:9" x14ac:dyDescent="0.25">
      <c r="A44" s="10">
        <v>37</v>
      </c>
      <c r="B44" s="10">
        <v>90</v>
      </c>
      <c r="C44" s="6" t="s">
        <v>95</v>
      </c>
      <c r="D44" s="7" t="s">
        <v>10</v>
      </c>
      <c r="E44" s="8">
        <v>22875107</v>
      </c>
      <c r="F44" s="7" t="s">
        <v>96</v>
      </c>
      <c r="G44" s="15">
        <v>360000</v>
      </c>
      <c r="H44" s="15">
        <v>100000</v>
      </c>
      <c r="I44" s="7" t="s">
        <v>161</v>
      </c>
    </row>
    <row r="45" spans="1:9" ht="38.25" x14ac:dyDescent="0.25">
      <c r="A45" s="10">
        <v>38</v>
      </c>
      <c r="B45" s="10">
        <v>91</v>
      </c>
      <c r="C45" s="6" t="s">
        <v>97</v>
      </c>
      <c r="D45" s="7" t="s">
        <v>22</v>
      </c>
      <c r="E45" s="8">
        <v>25830210</v>
      </c>
      <c r="F45" s="7" t="s">
        <v>98</v>
      </c>
      <c r="G45" s="15">
        <v>3100000</v>
      </c>
      <c r="H45" s="15">
        <v>150000</v>
      </c>
      <c r="I45" s="7" t="s">
        <v>161</v>
      </c>
    </row>
    <row r="46" spans="1:9" ht="25.5" x14ac:dyDescent="0.25">
      <c r="A46" s="10">
        <v>39</v>
      </c>
      <c r="B46" s="10">
        <v>92</v>
      </c>
      <c r="C46" s="6" t="s">
        <v>99</v>
      </c>
      <c r="D46" s="7" t="s">
        <v>10</v>
      </c>
      <c r="E46" s="8">
        <v>64121038</v>
      </c>
      <c r="F46" s="7" t="s">
        <v>100</v>
      </c>
      <c r="G46" s="15">
        <v>414000</v>
      </c>
      <c r="H46" s="15">
        <v>80000</v>
      </c>
      <c r="I46" s="7" t="s">
        <v>161</v>
      </c>
    </row>
    <row r="47" spans="1:9" x14ac:dyDescent="0.25">
      <c r="A47" s="10">
        <v>40</v>
      </c>
      <c r="B47" s="10">
        <v>94</v>
      </c>
      <c r="C47" s="6" t="s">
        <v>33</v>
      </c>
      <c r="D47" s="7" t="s">
        <v>34</v>
      </c>
      <c r="E47" s="8">
        <v>61988987</v>
      </c>
      <c r="F47" s="7" t="s">
        <v>101</v>
      </c>
      <c r="G47" s="15">
        <v>145000</v>
      </c>
      <c r="H47" s="15">
        <v>45000</v>
      </c>
      <c r="I47" s="7" t="s">
        <v>161</v>
      </c>
    </row>
    <row r="48" spans="1:9" ht="25.5" x14ac:dyDescent="0.25">
      <c r="A48" s="10">
        <v>41</v>
      </c>
      <c r="B48" s="10">
        <v>100</v>
      </c>
      <c r="C48" s="6" t="s">
        <v>102</v>
      </c>
      <c r="D48" s="7" t="s">
        <v>10</v>
      </c>
      <c r="E48" s="8">
        <v>27059979</v>
      </c>
      <c r="F48" s="7" t="s">
        <v>103</v>
      </c>
      <c r="G48" s="15">
        <v>390000</v>
      </c>
      <c r="H48" s="15">
        <v>150000</v>
      </c>
      <c r="I48" s="7" t="s">
        <v>168</v>
      </c>
    </row>
    <row r="49" spans="1:9" ht="38.25" x14ac:dyDescent="0.25">
      <c r="A49" s="10">
        <v>42</v>
      </c>
      <c r="B49" s="10">
        <v>104</v>
      </c>
      <c r="C49" s="6" t="s">
        <v>104</v>
      </c>
      <c r="D49" s="7" t="s">
        <v>51</v>
      </c>
      <c r="E49" s="8">
        <v>74702513</v>
      </c>
      <c r="F49" s="7" t="s">
        <v>105</v>
      </c>
      <c r="G49" s="15">
        <v>320000</v>
      </c>
      <c r="H49" s="15">
        <v>70000</v>
      </c>
      <c r="I49" s="7" t="s">
        <v>161</v>
      </c>
    </row>
    <row r="50" spans="1:9" ht="25.5" x14ac:dyDescent="0.25">
      <c r="A50" s="10">
        <v>43</v>
      </c>
      <c r="B50" s="10">
        <v>105</v>
      </c>
      <c r="C50" s="6" t="s">
        <v>106</v>
      </c>
      <c r="D50" s="7" t="s">
        <v>10</v>
      </c>
      <c r="E50" s="8">
        <v>22891617</v>
      </c>
      <c r="F50" s="7" t="s">
        <v>107</v>
      </c>
      <c r="G50" s="15">
        <v>370685</v>
      </c>
      <c r="H50" s="15">
        <v>125000</v>
      </c>
      <c r="I50" s="7" t="s">
        <v>161</v>
      </c>
    </row>
    <row r="51" spans="1:9" x14ac:dyDescent="0.25">
      <c r="A51" s="10">
        <v>44</v>
      </c>
      <c r="B51" s="10">
        <v>107</v>
      </c>
      <c r="C51" s="6" t="s">
        <v>108</v>
      </c>
      <c r="D51" s="7" t="s">
        <v>10</v>
      </c>
      <c r="E51" s="8">
        <v>22878670</v>
      </c>
      <c r="F51" s="7" t="s">
        <v>109</v>
      </c>
      <c r="G51" s="15">
        <v>268000</v>
      </c>
      <c r="H51" s="15">
        <v>134000</v>
      </c>
      <c r="I51" s="7" t="s">
        <v>161</v>
      </c>
    </row>
    <row r="52" spans="1:9" x14ac:dyDescent="0.25">
      <c r="A52" s="10">
        <v>45</v>
      </c>
      <c r="B52" s="10">
        <v>108</v>
      </c>
      <c r="C52" s="6" t="s">
        <v>108</v>
      </c>
      <c r="D52" s="7" t="s">
        <v>10</v>
      </c>
      <c r="E52" s="8">
        <v>22878670</v>
      </c>
      <c r="F52" s="7" t="s">
        <v>110</v>
      </c>
      <c r="G52" s="15">
        <v>176000</v>
      </c>
      <c r="H52" s="15">
        <v>88000</v>
      </c>
      <c r="I52" s="7" t="s">
        <v>161</v>
      </c>
    </row>
    <row r="53" spans="1:9" ht="38.25" x14ac:dyDescent="0.25">
      <c r="A53" s="10">
        <v>46</v>
      </c>
      <c r="B53" s="10">
        <v>110</v>
      </c>
      <c r="C53" s="6" t="s">
        <v>111</v>
      </c>
      <c r="D53" s="7" t="s">
        <v>112</v>
      </c>
      <c r="E53" s="8">
        <v>25822080</v>
      </c>
      <c r="F53" s="7" t="s">
        <v>113</v>
      </c>
      <c r="G53" s="15">
        <v>650000</v>
      </c>
      <c r="H53" s="15">
        <v>150000</v>
      </c>
      <c r="I53" s="7" t="s">
        <v>160</v>
      </c>
    </row>
    <row r="54" spans="1:9" x14ac:dyDescent="0.25">
      <c r="A54" s="10">
        <v>47</v>
      </c>
      <c r="B54" s="10">
        <v>113</v>
      </c>
      <c r="C54" s="6" t="s">
        <v>114</v>
      </c>
      <c r="D54" s="7" t="s">
        <v>13</v>
      </c>
      <c r="E54" s="8" t="s">
        <v>115</v>
      </c>
      <c r="F54" s="7" t="s">
        <v>116</v>
      </c>
      <c r="G54" s="15">
        <v>60000</v>
      </c>
      <c r="H54" s="15">
        <v>30000</v>
      </c>
      <c r="I54" s="7" t="s">
        <v>161</v>
      </c>
    </row>
    <row r="55" spans="1:9" ht="38.25" x14ac:dyDescent="0.25">
      <c r="A55" s="10">
        <v>48</v>
      </c>
      <c r="B55" s="10">
        <v>117</v>
      </c>
      <c r="C55" s="6" t="s">
        <v>117</v>
      </c>
      <c r="D55" s="7" t="s">
        <v>51</v>
      </c>
      <c r="E55" s="8" t="s">
        <v>118</v>
      </c>
      <c r="F55" s="7" t="s">
        <v>119</v>
      </c>
      <c r="G55" s="15">
        <v>584000</v>
      </c>
      <c r="H55" s="15">
        <v>90000</v>
      </c>
      <c r="I55" s="7" t="s">
        <v>161</v>
      </c>
    </row>
    <row r="56" spans="1:9" ht="25.5" x14ac:dyDescent="0.25">
      <c r="A56" s="10">
        <v>49</v>
      </c>
      <c r="B56" s="10">
        <v>121</v>
      </c>
      <c r="C56" s="6" t="s">
        <v>120</v>
      </c>
      <c r="D56" s="7" t="s">
        <v>10</v>
      </c>
      <c r="E56" s="8" t="s">
        <v>121</v>
      </c>
      <c r="F56" s="7" t="s">
        <v>122</v>
      </c>
      <c r="G56" s="15">
        <v>715000</v>
      </c>
      <c r="H56" s="15">
        <v>143000</v>
      </c>
      <c r="I56" s="7" t="s">
        <v>162</v>
      </c>
    </row>
    <row r="57" spans="1:9" ht="25.5" x14ac:dyDescent="0.25">
      <c r="A57" s="10">
        <v>50</v>
      </c>
      <c r="B57" s="10">
        <v>124</v>
      </c>
      <c r="C57" s="6" t="s">
        <v>123</v>
      </c>
      <c r="D57" s="7" t="s">
        <v>13</v>
      </c>
      <c r="E57" s="8" t="s">
        <v>124</v>
      </c>
      <c r="F57" s="7" t="s">
        <v>125</v>
      </c>
      <c r="G57" s="15">
        <v>902260</v>
      </c>
      <c r="H57" s="15">
        <v>150000</v>
      </c>
      <c r="I57" s="7" t="s">
        <v>161</v>
      </c>
    </row>
    <row r="58" spans="1:9" ht="25.5" x14ac:dyDescent="0.25">
      <c r="A58" s="10">
        <v>51</v>
      </c>
      <c r="B58" s="10">
        <v>127</v>
      </c>
      <c r="C58" s="6" t="s">
        <v>126</v>
      </c>
      <c r="D58" s="7" t="s">
        <v>41</v>
      </c>
      <c r="E58" s="8">
        <v>68917066</v>
      </c>
      <c r="F58" s="7" t="s">
        <v>127</v>
      </c>
      <c r="G58" s="15">
        <v>80000</v>
      </c>
      <c r="H58" s="15">
        <v>30000</v>
      </c>
      <c r="I58" s="7" t="s">
        <v>169</v>
      </c>
    </row>
    <row r="59" spans="1:9" ht="25.5" x14ac:dyDescent="0.25">
      <c r="A59" s="10">
        <v>52</v>
      </c>
      <c r="B59" s="10">
        <v>129</v>
      </c>
      <c r="C59" s="6" t="s">
        <v>126</v>
      </c>
      <c r="D59" s="7" t="s">
        <v>41</v>
      </c>
      <c r="E59" s="8">
        <v>68917066</v>
      </c>
      <c r="F59" s="7" t="s">
        <v>128</v>
      </c>
      <c r="G59" s="15">
        <v>1130000</v>
      </c>
      <c r="H59" s="15">
        <v>120000</v>
      </c>
      <c r="I59" s="7" t="s">
        <v>161</v>
      </c>
    </row>
    <row r="60" spans="1:9" ht="25.5" x14ac:dyDescent="0.25">
      <c r="A60" s="10">
        <v>53</v>
      </c>
      <c r="B60" s="10">
        <v>133</v>
      </c>
      <c r="C60" s="6" t="s">
        <v>129</v>
      </c>
      <c r="D60" s="7" t="s">
        <v>10</v>
      </c>
      <c r="E60" s="8">
        <v>64120775</v>
      </c>
      <c r="F60" s="7" t="s">
        <v>130</v>
      </c>
      <c r="G60" s="15">
        <v>199500</v>
      </c>
      <c r="H60" s="15">
        <v>149500</v>
      </c>
      <c r="I60" s="7" t="s">
        <v>170</v>
      </c>
    </row>
    <row r="61" spans="1:9" ht="25.5" x14ac:dyDescent="0.25">
      <c r="A61" s="10">
        <v>54</v>
      </c>
      <c r="B61" s="10">
        <v>148</v>
      </c>
      <c r="C61" s="6" t="s">
        <v>131</v>
      </c>
      <c r="D61" s="7" t="s">
        <v>10</v>
      </c>
      <c r="E61" s="8" t="s">
        <v>132</v>
      </c>
      <c r="F61" s="7" t="s">
        <v>133</v>
      </c>
      <c r="G61" s="15">
        <v>154000</v>
      </c>
      <c r="H61" s="15">
        <v>75000</v>
      </c>
      <c r="I61" s="7" t="s">
        <v>162</v>
      </c>
    </row>
    <row r="62" spans="1:9" ht="25.5" x14ac:dyDescent="0.25">
      <c r="A62" s="10">
        <v>55</v>
      </c>
      <c r="B62" s="10">
        <v>152</v>
      </c>
      <c r="C62" s="6" t="s">
        <v>134</v>
      </c>
      <c r="D62" s="7" t="s">
        <v>10</v>
      </c>
      <c r="E62" s="8">
        <v>22762884</v>
      </c>
      <c r="F62" s="7" t="s">
        <v>135</v>
      </c>
      <c r="G62" s="15">
        <v>418500</v>
      </c>
      <c r="H62" s="15">
        <v>150000</v>
      </c>
      <c r="I62" s="7" t="s">
        <v>161</v>
      </c>
    </row>
    <row r="63" spans="1:9" x14ac:dyDescent="0.25">
      <c r="A63" s="10">
        <v>56</v>
      </c>
      <c r="B63" s="10">
        <v>160</v>
      </c>
      <c r="C63" s="6" t="s">
        <v>136</v>
      </c>
      <c r="D63" s="7" t="s">
        <v>10</v>
      </c>
      <c r="E63" s="8" t="s">
        <v>137</v>
      </c>
      <c r="F63" s="7" t="s">
        <v>138</v>
      </c>
      <c r="G63" s="15">
        <v>350000</v>
      </c>
      <c r="H63" s="15">
        <v>129000</v>
      </c>
      <c r="I63" s="7" t="s">
        <v>161</v>
      </c>
    </row>
    <row r="64" spans="1:9" ht="25.5" x14ac:dyDescent="0.25">
      <c r="A64" s="10">
        <v>57</v>
      </c>
      <c r="B64" s="10">
        <v>163</v>
      </c>
      <c r="C64" s="6" t="s">
        <v>139</v>
      </c>
      <c r="D64" s="7" t="s">
        <v>10</v>
      </c>
      <c r="E64" s="8">
        <v>22888853</v>
      </c>
      <c r="F64" s="7" t="s">
        <v>140</v>
      </c>
      <c r="G64" s="15">
        <v>420000</v>
      </c>
      <c r="H64" s="15">
        <v>140000</v>
      </c>
      <c r="I64" s="7" t="s">
        <v>161</v>
      </c>
    </row>
    <row r="65" spans="1:9" ht="38.25" x14ac:dyDescent="0.25">
      <c r="A65" s="10">
        <v>58</v>
      </c>
      <c r="B65" s="10">
        <v>164</v>
      </c>
      <c r="C65" s="6" t="s">
        <v>141</v>
      </c>
      <c r="D65" s="7" t="s">
        <v>22</v>
      </c>
      <c r="E65" s="8">
        <v>27751783</v>
      </c>
      <c r="F65" s="7" t="s">
        <v>142</v>
      </c>
      <c r="G65" s="15">
        <v>298000</v>
      </c>
      <c r="H65" s="15">
        <v>149000</v>
      </c>
      <c r="I65" s="7" t="s">
        <v>161</v>
      </c>
    </row>
    <row r="66" spans="1:9" x14ac:dyDescent="0.25">
      <c r="A66" s="10">
        <v>59</v>
      </c>
      <c r="B66" s="10">
        <v>167</v>
      </c>
      <c r="C66" s="6" t="s">
        <v>143</v>
      </c>
      <c r="D66" s="7" t="s">
        <v>10</v>
      </c>
      <c r="E66" s="8">
        <v>69610584</v>
      </c>
      <c r="F66" s="7" t="s">
        <v>144</v>
      </c>
      <c r="G66" s="15">
        <v>360000</v>
      </c>
      <c r="H66" s="15">
        <v>140000</v>
      </c>
      <c r="I66" s="7" t="s">
        <v>161</v>
      </c>
    </row>
    <row r="67" spans="1:9" ht="51" x14ac:dyDescent="0.25">
      <c r="A67" s="10">
        <v>60</v>
      </c>
      <c r="B67" s="10">
        <v>177</v>
      </c>
      <c r="C67" s="6" t="s">
        <v>177</v>
      </c>
      <c r="D67" s="7" t="s">
        <v>36</v>
      </c>
      <c r="E67" s="8" t="s">
        <v>175</v>
      </c>
      <c r="F67" s="7" t="s">
        <v>145</v>
      </c>
      <c r="G67" s="15">
        <v>127000</v>
      </c>
      <c r="H67" s="15">
        <v>95000</v>
      </c>
      <c r="I67" s="7" t="s">
        <v>170</v>
      </c>
    </row>
    <row r="68" spans="1:9" ht="51" x14ac:dyDescent="0.25">
      <c r="A68" s="10">
        <v>61</v>
      </c>
      <c r="B68" s="10">
        <v>178</v>
      </c>
      <c r="C68" s="6" t="s">
        <v>177</v>
      </c>
      <c r="D68" s="7" t="s">
        <v>36</v>
      </c>
      <c r="E68" s="8" t="s">
        <v>175</v>
      </c>
      <c r="F68" s="7" t="s">
        <v>146</v>
      </c>
      <c r="G68" s="15">
        <v>130000</v>
      </c>
      <c r="H68" s="15">
        <v>100000</v>
      </c>
      <c r="I68" s="7" t="s">
        <v>171</v>
      </c>
    </row>
    <row r="69" spans="1:9" ht="25.5" x14ac:dyDescent="0.25">
      <c r="A69" s="10">
        <v>62</v>
      </c>
      <c r="B69" s="10">
        <v>179</v>
      </c>
      <c r="C69" s="6" t="s">
        <v>147</v>
      </c>
      <c r="D69" s="7" t="s">
        <v>41</v>
      </c>
      <c r="E69" s="8" t="s">
        <v>148</v>
      </c>
      <c r="F69" s="7" t="s">
        <v>149</v>
      </c>
      <c r="G69" s="15">
        <v>80000</v>
      </c>
      <c r="H69" s="15">
        <v>40000</v>
      </c>
      <c r="I69" s="7" t="s">
        <v>168</v>
      </c>
    </row>
    <row r="70" spans="1:9" ht="38.25" x14ac:dyDescent="0.25">
      <c r="A70" s="10">
        <v>63</v>
      </c>
      <c r="B70" s="10">
        <v>180</v>
      </c>
      <c r="C70" s="6" t="s">
        <v>150</v>
      </c>
      <c r="D70" s="7" t="s">
        <v>151</v>
      </c>
      <c r="E70" s="8">
        <v>68941811</v>
      </c>
      <c r="F70" s="7" t="s">
        <v>152</v>
      </c>
      <c r="G70" s="15">
        <v>430000</v>
      </c>
      <c r="H70" s="15">
        <v>208000</v>
      </c>
      <c r="I70" s="7" t="s">
        <v>172</v>
      </c>
    </row>
    <row r="71" spans="1:9" ht="38.25" x14ac:dyDescent="0.25">
      <c r="A71" s="10">
        <v>64</v>
      </c>
      <c r="B71" s="10">
        <v>181</v>
      </c>
      <c r="C71" s="6" t="s">
        <v>153</v>
      </c>
      <c r="D71" s="7" t="s">
        <v>10</v>
      </c>
      <c r="E71" s="8">
        <v>22742816</v>
      </c>
      <c r="F71" s="7" t="s">
        <v>154</v>
      </c>
      <c r="G71" s="15">
        <v>220000</v>
      </c>
      <c r="H71" s="15">
        <v>127500</v>
      </c>
      <c r="I71" s="7" t="s">
        <v>171</v>
      </c>
    </row>
    <row r="72" spans="1:9" ht="26.25" thickBot="1" x14ac:dyDescent="0.3">
      <c r="A72" s="10">
        <v>65</v>
      </c>
      <c r="B72" s="10">
        <v>183</v>
      </c>
      <c r="C72" s="6" t="s">
        <v>155</v>
      </c>
      <c r="D72" s="7" t="s">
        <v>13</v>
      </c>
      <c r="E72" s="8" t="s">
        <v>156</v>
      </c>
      <c r="F72" s="7" t="s">
        <v>157</v>
      </c>
      <c r="G72" s="15">
        <v>60000</v>
      </c>
      <c r="H72" s="15">
        <v>30000</v>
      </c>
      <c r="I72" s="7" t="s">
        <v>164</v>
      </c>
    </row>
    <row r="73" spans="1:9" ht="15.75" thickBot="1" x14ac:dyDescent="0.3">
      <c r="A73" s="11" t="s">
        <v>158</v>
      </c>
      <c r="B73" s="12"/>
      <c r="C73" s="13"/>
      <c r="D73" s="13"/>
      <c r="E73" s="13"/>
      <c r="F73" s="13"/>
      <c r="G73" s="16">
        <f>SUM(G7:G72)</f>
        <v>32372705</v>
      </c>
      <c r="H73" s="16">
        <f>SUM(H7:H72)</f>
        <v>7090805</v>
      </c>
      <c r="I73" s="17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Bělecká Šárka</cp:lastModifiedBy>
  <cp:lastPrinted>2015-02-09T13:48:37Z</cp:lastPrinted>
  <dcterms:created xsi:type="dcterms:W3CDTF">2015-02-09T13:16:19Z</dcterms:created>
  <dcterms:modified xsi:type="dcterms:W3CDTF">2015-02-18T08:13:18Z</dcterms:modified>
</cp:coreProperties>
</file>