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830" windowWidth="11880" windowHeight="655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<sst xmlns="http://schemas.openxmlformats.org/spreadsheetml/2006/main" count="17" uniqueCount="17">
  <si>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Název žadatele</t>
  </si>
  <si>
    <t>Název projektu</t>
  </si>
  <si>
    <t>Právní forma</t>
  </si>
  <si>
    <t>IČ</t>
  </si>
  <si>
    <t>s.r.o.</t>
  </si>
  <si>
    <t>Celkové uznatelné náklady</t>
  </si>
  <si>
    <t>Požadovaná výše dotace</t>
  </si>
  <si>
    <t>Podíl dotace na uznatelných nákladech v %</t>
  </si>
  <si>
    <t>Poř. číslo</t>
  </si>
  <si>
    <t>Návrh dotace na 85% (zaokrouhleno)</t>
  </si>
  <si>
    <t>Úprava běžecké trasy "Gírovská magistrála"</t>
  </si>
  <si>
    <t>GIROVÁ turismus, s.r.o.</t>
  </si>
  <si>
    <t>PRVNÍK SKI-SPORT a.s.</t>
  </si>
  <si>
    <t>Úprava lyžařských běžeckých tras Pradědský běžecký okruh</t>
  </si>
  <si>
    <t>a.s.</t>
  </si>
  <si>
    <t>Seznam projektů navržených jako náhradníci na poskytnutí dotace v rámci dotačního programu „Úprava lyžařských běžeckých tras v Moravskoslezském kraji v zimní sezóně 2015/2016“</t>
  </si>
  <si>
    <t>Počet bodů dle tabulky hodnotících kritérií (max. 90)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</si>
</sst>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.00\ &quot;Kč&quot;"/>
    <numFmt numFmtId="173" formatCode="[$¥€-2]\ #\ ##,000_);[Red]\([$€-2]\ #\ ##,000\)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5" fillId="0" borderId="0" xfId="47" applyFont="1" applyFill="1" applyBorder="1" applyAlignment="1">
      <alignment horizontal="center" vertical="center" wrapText="1" shrinkToFit="1"/>
      <protection/>
    </xf>
    <xf numFmtId="43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>
      <alignment horizontal="center" vertical="center" wrapText="1"/>
    </xf>
    <xf numFmtId="172" fontId="4" fillId="5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6" fillId="33" borderId="11" xfId="47" applyFont="1" applyFill="1" applyBorder="1" applyAlignment="1">
      <alignment horizontal="center" vertical="center" wrapText="1"/>
      <protection/>
    </xf>
    <xf numFmtId="43" fontId="6" fillId="33" borderId="11" xfId="0" applyNumberFormat="1" applyFont="1" applyFill="1" applyBorder="1" applyAlignment="1">
      <alignment horizontal="center" vertical="center" wrapText="1"/>
    </xf>
    <xf numFmtId="9" fontId="6" fillId="33" borderId="11" xfId="47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80" zoomScaleNormal="80" workbookViewId="0" topLeftCell="A1">
      <selection activeCell="B17" sqref="B17"/>
    </sheetView>
  </sheetViews>
  <sheetFormatPr defaultColWidth="9.00390625" defaultRowHeight="12.75"/>
  <cols>
    <col min="1" max="1" width="8.75390625" style="1" customWidth="1"/>
    <col min="2" max="2" width="23.75390625" style="1" customWidth="1"/>
    <col min="3" max="3" width="24.375" style="1" customWidth="1"/>
    <col min="4" max="4" width="14.625" style="1" customWidth="1"/>
    <col min="5" max="5" width="14.75390625" style="1" customWidth="1"/>
    <col min="6" max="6" width="15.75390625" style="1" customWidth="1"/>
    <col min="7" max="7" width="14.75390625" style="4" customWidth="1"/>
    <col min="8" max="8" width="16.75390625" style="4" customWidth="1"/>
    <col min="9" max="10" width="14.75390625" style="1" customWidth="1"/>
    <col min="11" max="13" width="14.75390625" style="2" customWidth="1"/>
    <col min="14" max="16" width="14.75390625" style="1" customWidth="1"/>
    <col min="17" max="16384" width="9.125" style="1" customWidth="1"/>
  </cols>
  <sheetData>
    <row r="1" spans="1:16" ht="19.5" customHeight="1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2" customFormat="1" ht="77.25" customHeight="1">
      <c r="A2" s="18" t="s">
        <v>8</v>
      </c>
      <c r="B2" s="26" t="s">
        <v>0</v>
      </c>
      <c r="C2" s="26" t="s">
        <v>1</v>
      </c>
      <c r="D2" s="26" t="s">
        <v>2</v>
      </c>
      <c r="E2" s="26" t="s">
        <v>3</v>
      </c>
      <c r="F2" s="26" t="s">
        <v>5</v>
      </c>
      <c r="G2" s="27" t="s">
        <v>6</v>
      </c>
      <c r="H2" s="28" t="s">
        <v>9</v>
      </c>
      <c r="I2" s="26" t="s">
        <v>7</v>
      </c>
      <c r="J2" s="18" t="s">
        <v>16</v>
      </c>
      <c r="K2" s="7"/>
      <c r="L2" s="7"/>
      <c r="M2" s="7"/>
      <c r="N2" s="8"/>
      <c r="O2" s="8"/>
      <c r="P2" s="7"/>
    </row>
    <row r="3" spans="1:16" ht="25.5">
      <c r="A3" s="13">
        <v>12</v>
      </c>
      <c r="B3" s="14" t="s">
        <v>11</v>
      </c>
      <c r="C3" s="15" t="s">
        <v>10</v>
      </c>
      <c r="D3" s="15" t="s">
        <v>4</v>
      </c>
      <c r="E3" s="15">
        <v>28601050</v>
      </c>
      <c r="F3" s="17">
        <v>131550</v>
      </c>
      <c r="G3" s="17">
        <v>111817</v>
      </c>
      <c r="H3" s="17">
        <v>111700</v>
      </c>
      <c r="I3" s="16">
        <f>H3/F3*100</f>
        <v>84.91068034967692</v>
      </c>
      <c r="J3" s="19">
        <v>40</v>
      </c>
      <c r="K3" s="9"/>
      <c r="L3" s="10"/>
      <c r="M3" s="10"/>
      <c r="N3" s="11"/>
      <c r="O3" s="11"/>
      <c r="P3" s="9"/>
    </row>
    <row r="4" spans="1:16" ht="38.25">
      <c r="A4" s="20">
        <v>22</v>
      </c>
      <c r="B4" s="21" t="s">
        <v>12</v>
      </c>
      <c r="C4" s="22" t="s">
        <v>13</v>
      </c>
      <c r="D4" s="22" t="s">
        <v>14</v>
      </c>
      <c r="E4" s="22">
        <v>25389327</v>
      </c>
      <c r="F4" s="23">
        <v>43470</v>
      </c>
      <c r="G4" s="23">
        <v>36950</v>
      </c>
      <c r="H4" s="23">
        <v>36900</v>
      </c>
      <c r="I4" s="24">
        <f>H4/F4*100</f>
        <v>84.88612836438924</v>
      </c>
      <c r="J4" s="25">
        <v>40</v>
      </c>
      <c r="K4" s="9"/>
      <c r="L4" s="10"/>
      <c r="M4" s="10"/>
      <c r="N4" s="11"/>
      <c r="O4" s="12"/>
      <c r="P4" s="9"/>
    </row>
    <row r="5" spans="7:16" ht="12.75">
      <c r="G5" s="3"/>
      <c r="H5" s="2"/>
      <c r="P5" s="2"/>
    </row>
    <row r="6" spans="1:16" ht="12.7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ht="12.75">
      <c r="H7" s="6"/>
    </row>
    <row r="9" ht="12.75">
      <c r="B9" s="5"/>
    </row>
  </sheetData>
  <sheetProtection/>
  <mergeCells count="2">
    <mergeCell ref="A6:P6"/>
    <mergeCell ref="A1:P1"/>
  </mergeCells>
  <printOptions/>
  <pageMargins left="0.7874015748031497" right="0.7874015748031497" top="0.6299212598425197" bottom="0.984251968503937" header="0.5118110236220472" footer="0.5118110236220472"/>
  <pageSetup horizontalDpi="600" verticalDpi="600" orientation="landscape" paperSize="9" scale="47" r:id="rId1"/>
  <headerFooter alignWithMargins="0">
    <oddHeader>&amp;L&amp;"Tahoma,Tučné"&amp;12Příloha č.: 2 k materiálu č.: 11/16&amp;"Arial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Sabová Blanka</cp:lastModifiedBy>
  <cp:lastPrinted>2015-08-25T08:59:56Z</cp:lastPrinted>
  <dcterms:created xsi:type="dcterms:W3CDTF">2004-08-20T07:13:58Z</dcterms:created>
  <dcterms:modified xsi:type="dcterms:W3CDTF">2015-09-11T12:14:12Z</dcterms:modified>
  <cp:category/>
  <cp:version/>
  <cp:contentType/>
  <cp:contentStatus/>
</cp:coreProperties>
</file>