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25" windowWidth="23580" windowHeight="8895"/>
  </bookViews>
  <sheets>
    <sheet name="zvýšení záv. ukazatele" sheetId="1" r:id="rId1"/>
  </sheets>
  <definedNames>
    <definedName name="_xlnm._FilterDatabase" localSheetId="0" hidden="1">'zvýšení záv. ukazatele'!$B$9:$L$15</definedName>
    <definedName name="_xlnm.Print_Titles" localSheetId="0">'zvýšení záv. ukazatele'!$6:$9</definedName>
    <definedName name="_xlnm.Print_Area" localSheetId="0">'zvýšení záv. ukazatele'!$A$1:$L$13</definedName>
    <definedName name="Z_3BA0A6F4_E747_4CE9_B9AD_E0A8C690139B_.wvu.FilterData" localSheetId="0" hidden="1">'zvýšení záv. ukazatele'!$B$9:$L$15</definedName>
    <definedName name="Z_3BA0A6F4_E747_4CE9_B9AD_E0A8C690139B_.wvu.PrintArea" localSheetId="0" hidden="1">'zvýšení záv. ukazatele'!$A$1:$L$13</definedName>
    <definedName name="Z_3BA0A6F4_E747_4CE9_B9AD_E0A8C690139B_.wvu.PrintTitles" localSheetId="0" hidden="1">'zvýšení záv. ukazatele'!$6:$9</definedName>
  </definedNames>
  <calcPr calcId="145621"/>
  <customWorkbookViews>
    <customWorkbookView name="behalkova – osobní zobrazení" guid="{3BA0A6F4-E747-4CE9-B9AD-E0A8C690139B}" mergeInterval="0" personalView="1" maximized="1" windowWidth="1596" windowHeight="611" activeSheetId="1"/>
  </customWorkbookViews>
</workbook>
</file>

<file path=xl/calcChain.xml><?xml version="1.0" encoding="utf-8"?>
<calcChain xmlns="http://schemas.openxmlformats.org/spreadsheetml/2006/main">
  <c r="J13" i="1" l="1"/>
  <c r="I13" i="1"/>
  <c r="H13" i="1"/>
  <c r="I8" i="1"/>
  <c r="I7" i="1"/>
</calcChain>
</file>

<file path=xl/sharedStrings.xml><?xml version="1.0" encoding="utf-8"?>
<sst xmlns="http://schemas.openxmlformats.org/spreadsheetml/2006/main" count="38" uniqueCount="28">
  <si>
    <t>"NÁVRH"</t>
  </si>
  <si>
    <t>Pozn.: U jednotlivých poskytovatelů jsou uvedeny pouze služby, na které byla podána žádost o dofinancování v termínu od 1. 11. 2015 do 10. 11. 2015</t>
  </si>
  <si>
    <t>Poř. č.</t>
  </si>
  <si>
    <t>Název žadatele</t>
  </si>
  <si>
    <t>IČ</t>
  </si>
  <si>
    <t>Právní forma žadatele</t>
  </si>
  <si>
    <t>Název služby</t>
  </si>
  <si>
    <t>Registrační číslo</t>
  </si>
  <si>
    <t>Druh sociální služby</t>
  </si>
  <si>
    <t>Komentář</t>
  </si>
  <si>
    <t>domovy se zvláštním režimem</t>
  </si>
  <si>
    <t>příspěvková organizace</t>
  </si>
  <si>
    <t>domovy pro seniory</t>
  </si>
  <si>
    <t>Celkem</t>
  </si>
  <si>
    <t>Počet stran přílohy: 1</t>
  </si>
  <si>
    <t xml:space="preserve">Zvýšení závazného ukazatele příspěvek na provoz příspěvkovým organizacím kraje v odvětví sociálních věcí účelově určený na financování běžných výdajů souvisejících s poskytováním základních druhů a forem sociálních služeb v rámci Podmínek dotačního Programu na podporu poskytování sociálních služeb pro r. 2015 a způsobu rozdělení a čerpání dotace z kapitoly 313 – MPSV státního rozpočtu žadatelům </t>
  </si>
  <si>
    <t>Schválené zvýšení příspěvku na provoz zastupitelstvem kraje usnesením č. 13/1147 ze dne 5.3.2015 a usnesením č. 16/1600 ze  dne 25.9.2015 (v Kč)</t>
  </si>
  <si>
    <t xml:space="preserve">Požadovaná výše příspěvku (v Kč) </t>
  </si>
  <si>
    <t>Zvýšení příspěvku na provoz (v Kč)</t>
  </si>
  <si>
    <t>Smlouva o závazku veřejné služby a vyrovnávací platbě za jeho výkon</t>
  </si>
  <si>
    <t>Celkový součet</t>
  </si>
  <si>
    <t xml:space="preserve"> Celkem</t>
  </si>
  <si>
    <t>Domov Bílá Opava, příspěvková organizace</t>
  </si>
  <si>
    <t>číslo 03535/2014/SOC ze dne 29. 12. 2014</t>
  </si>
  <si>
    <t>Domov Březiny, příspěvková organizace</t>
  </si>
  <si>
    <t>číslo 03508/2014/SOC ze dne 29. 12. 2014</t>
  </si>
  <si>
    <t>Výše dofinancování stanovena dle článku 2 "Způsobu výpočtu návrhu dotace dle Podmínek dotačního programu".</t>
  </si>
  <si>
    <t>Příloha č.: 3 k materiálu č. 9/6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</si>
</sst>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?????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i/>
      <sz val="12"/>
      <name val="Tahoma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9" fillId="0" borderId="0"/>
    <xf numFmtId="9" fontId="7" fillId="0" borderId="0" applyFont="0" applyFill="0" applyBorder="0" applyAlignment="0" applyProtection="0"/>
  </cellStyleXfs>
  <cellXfs count="26">
    <xf numFmtId="0" fontId="0" fillId="0" borderId="0" xfId="0"/>
    <xf numFmtId="0" fontId="7" fillId="0" borderId="0" xfId="1"/>
    <xf numFmtId="0" fontId="7" fillId="0" borderId="1" xfId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ill="1" applyBorder="1" applyAlignment="1">
      <alignment horizontal="center" vertical="center" wrapText="1"/>
    </xf>
    <xf numFmtId="0" fontId="7" fillId="2" borderId="1" xfId="1" applyFill="1" applyBorder="1" applyAlignment="1">
      <alignment horizontal="center" vertical="center"/>
    </xf>
    <xf numFmtId="3" fontId="7" fillId="0" borderId="1" xfId="1" applyNumberFormat="1" applyBorder="1" applyAlignment="1">
      <alignment horizontal="center" vertical="center" wrapText="1"/>
    </xf>
    <xf numFmtId="10" fontId="7" fillId="2" borderId="1" xfId="1" applyNumberForma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0" fontId="8" fillId="0" borderId="0" xfId="1" applyFont="1" applyFill="1"/>
    <xf numFmtId="0" fontId="7" fillId="0" borderId="0" xfId="1" applyAlignment="1">
      <alignment horizontal="center" vertical="center" wrapText="1"/>
    </xf>
    <xf numFmtId="3" fontId="7" fillId="0" borderId="0" xfId="1" applyNumberFormat="1" applyAlignment="1">
      <alignment horizontal="center" vertical="center" wrapText="1"/>
    </xf>
    <xf numFmtId="10" fontId="7" fillId="0" borderId="0" xfId="1" applyNumberFormat="1" applyAlignment="1">
      <alignment horizontal="center" vertical="center" wrapText="1"/>
    </xf>
    <xf numFmtId="0" fontId="7" fillId="0" borderId="1" xfId="1" applyBorder="1" applyAlignment="1">
      <alignment horizontal="center" vertical="center"/>
    </xf>
    <xf numFmtId="164" fontId="7" fillId="2" borderId="1" xfId="1" applyNumberFormat="1" applyFill="1" applyBorder="1" applyAlignment="1">
      <alignment horizontal="center" vertical="center"/>
    </xf>
    <xf numFmtId="10" fontId="7" fillId="0" borderId="1" xfId="1" applyNumberForma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3" fontId="4" fillId="3" borderId="1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left" vertical="center" wrapText="1"/>
    </xf>
  </cellXfs>
  <cellStyles count="4">
    <cellStyle name="Normální" xfId="0" builtinId="0"/>
    <cellStyle name="Normální 2" xfId="1"/>
    <cellStyle name="normální 3" xfId="2"/>
    <cellStyle name="pro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67CAA68-51E8-46CC-BF61-4C36BB21046D}">
  <header guid="{867CAA68-51E8-46CC-BF61-4C36BB21046D}" dateTime="2015-12-09T09:49:07" maxSheetId="2" userName="behalkova" r:id="rId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867CAA68-51E8-46CC-BF61-4C36BB21046D}" name="behalkova" id="-561826176" dateTime="2015-12-09T09:49:07"/>
</user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15"/>
  <sheetViews>
    <sheetView tabSelected="1" zoomScale="85" zoomScaleNormal="85" zoomScaleSheetLayoutView="85" zoomScalePageLayoutView="80" workbookViewId="0">
      <selection activeCell="G11" sqref="G11"/>
    </sheetView>
  </sheetViews>
  <sheetFormatPr defaultColWidth="4.7109375" defaultRowHeight="12.75" outlineLevelRow="2" x14ac:dyDescent="0.2"/>
  <cols>
    <col min="1" max="1" width="5.42578125" style="1" customWidth="1"/>
    <col min="2" max="2" width="28.5703125" style="10" customWidth="1"/>
    <col min="3" max="3" width="9.85546875" style="10" customWidth="1"/>
    <col min="4" max="4" width="13.28515625" style="10" customWidth="1"/>
    <col min="5" max="5" width="19.42578125" style="10" customWidth="1"/>
    <col min="6" max="6" width="14.28515625" style="10" customWidth="1"/>
    <col min="7" max="7" width="15.85546875" style="10" customWidth="1"/>
    <col min="8" max="8" width="18.42578125" style="11" customWidth="1"/>
    <col min="9" max="9" width="12.7109375" style="11" customWidth="1"/>
    <col min="10" max="10" width="11.28515625" style="11" customWidth="1"/>
    <col min="11" max="11" width="38.42578125" style="12" customWidth="1"/>
    <col min="12" max="12" width="19.7109375" style="12" customWidth="1"/>
    <col min="13" max="16384" width="4.7109375" style="1"/>
  </cols>
  <sheetData>
    <row r="1" spans="1:12" ht="23.25" customHeight="1" x14ac:dyDescent="0.2">
      <c r="A1" s="21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0.25" customHeight="1" x14ac:dyDescent="0.2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1" customHeight="1" x14ac:dyDescent="0.2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66" customHeight="1" x14ac:dyDescent="0.2">
      <c r="A4" s="24" t="s">
        <v>15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19.5" customHeight="1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30.75" customHeight="1" x14ac:dyDescent="0.2">
      <c r="A6" s="20" t="s">
        <v>2</v>
      </c>
      <c r="B6" s="20" t="s">
        <v>3</v>
      </c>
      <c r="C6" s="16" t="s">
        <v>4</v>
      </c>
      <c r="D6" s="20" t="s">
        <v>5</v>
      </c>
      <c r="E6" s="16" t="s">
        <v>6</v>
      </c>
      <c r="F6" s="16" t="s">
        <v>7</v>
      </c>
      <c r="G6" s="16" t="s">
        <v>8</v>
      </c>
      <c r="H6" s="18" t="s">
        <v>16</v>
      </c>
      <c r="I6" s="19" t="s">
        <v>17</v>
      </c>
      <c r="J6" s="18" t="s">
        <v>18</v>
      </c>
      <c r="K6" s="16" t="s">
        <v>9</v>
      </c>
      <c r="L6" s="16" t="s">
        <v>19</v>
      </c>
    </row>
    <row r="7" spans="1:12" ht="41.25" customHeight="1" x14ac:dyDescent="0.2">
      <c r="A7" s="20"/>
      <c r="B7" s="20" t="s">
        <v>20</v>
      </c>
      <c r="C7" s="16"/>
      <c r="D7" s="20"/>
      <c r="E7" s="16"/>
      <c r="F7" s="16"/>
      <c r="G7" s="16"/>
      <c r="H7" s="18"/>
      <c r="I7" s="19">
        <f>SUBTOTAL(9,I9:I12)</f>
        <v>2575000</v>
      </c>
      <c r="J7" s="18"/>
      <c r="K7" s="16"/>
      <c r="L7" s="16"/>
    </row>
    <row r="8" spans="1:12" ht="29.25" customHeight="1" outlineLevel="1" x14ac:dyDescent="0.2">
      <c r="A8" s="20"/>
      <c r="B8" s="20" t="s">
        <v>21</v>
      </c>
      <c r="C8" s="16"/>
      <c r="D8" s="20"/>
      <c r="E8" s="16"/>
      <c r="F8" s="16"/>
      <c r="G8" s="16"/>
      <c r="H8" s="18"/>
      <c r="I8" s="19">
        <f>SUBTOTAL(9,I9:I9)</f>
        <v>0</v>
      </c>
      <c r="J8" s="18"/>
      <c r="K8" s="16"/>
      <c r="L8" s="16"/>
    </row>
    <row r="9" spans="1:12" ht="34.5" customHeight="1" outlineLevel="2" x14ac:dyDescent="0.2">
      <c r="A9" s="20"/>
      <c r="B9" s="20"/>
      <c r="C9" s="16"/>
      <c r="D9" s="20"/>
      <c r="E9" s="16"/>
      <c r="F9" s="16"/>
      <c r="G9" s="16"/>
      <c r="H9" s="18"/>
      <c r="I9" s="19"/>
      <c r="J9" s="18"/>
      <c r="K9" s="16"/>
      <c r="L9" s="16"/>
    </row>
    <row r="10" spans="1:12" ht="51" customHeight="1" outlineLevel="2" x14ac:dyDescent="0.2">
      <c r="A10" s="13">
        <v>1</v>
      </c>
      <c r="B10" s="3" t="s">
        <v>22</v>
      </c>
      <c r="C10" s="14">
        <v>16772</v>
      </c>
      <c r="D10" s="2" t="s">
        <v>11</v>
      </c>
      <c r="E10" s="4" t="s">
        <v>22</v>
      </c>
      <c r="F10" s="5">
        <v>1347773</v>
      </c>
      <c r="G10" s="4" t="s">
        <v>12</v>
      </c>
      <c r="H10" s="6">
        <v>12621000</v>
      </c>
      <c r="I10" s="6">
        <v>769000</v>
      </c>
      <c r="J10" s="6">
        <v>384000</v>
      </c>
      <c r="K10" s="7" t="s">
        <v>26</v>
      </c>
      <c r="L10" s="15" t="s">
        <v>23</v>
      </c>
    </row>
    <row r="11" spans="1:12" ht="51" customHeight="1" outlineLevel="2" x14ac:dyDescent="0.2">
      <c r="A11" s="13">
        <v>2</v>
      </c>
      <c r="B11" s="3" t="s">
        <v>24</v>
      </c>
      <c r="C11" s="14">
        <v>847348</v>
      </c>
      <c r="D11" s="2" t="s">
        <v>11</v>
      </c>
      <c r="E11" s="4" t="s">
        <v>24</v>
      </c>
      <c r="F11" s="5">
        <v>6815844</v>
      </c>
      <c r="G11" s="4" t="s">
        <v>10</v>
      </c>
      <c r="H11" s="6">
        <v>9907000</v>
      </c>
      <c r="I11" s="6">
        <v>1318000</v>
      </c>
      <c r="J11" s="6">
        <v>955876</v>
      </c>
      <c r="K11" s="7" t="s">
        <v>26</v>
      </c>
      <c r="L11" s="15" t="s">
        <v>25</v>
      </c>
    </row>
    <row r="12" spans="1:12" ht="51" customHeight="1" outlineLevel="2" x14ac:dyDescent="0.2">
      <c r="A12" s="13">
        <v>3</v>
      </c>
      <c r="B12" s="3" t="s">
        <v>24</v>
      </c>
      <c r="C12" s="14">
        <v>847348</v>
      </c>
      <c r="D12" s="2" t="s">
        <v>11</v>
      </c>
      <c r="E12" s="4" t="s">
        <v>24</v>
      </c>
      <c r="F12" s="5">
        <v>7752951</v>
      </c>
      <c r="G12" s="4" t="s">
        <v>12</v>
      </c>
      <c r="H12" s="6">
        <v>4732000</v>
      </c>
      <c r="I12" s="6">
        <v>488000</v>
      </c>
      <c r="J12" s="6">
        <v>366000</v>
      </c>
      <c r="K12" s="7" t="s">
        <v>26</v>
      </c>
      <c r="L12" s="15" t="s">
        <v>25</v>
      </c>
    </row>
    <row r="13" spans="1:12" s="9" customFormat="1" ht="29.25" customHeight="1" x14ac:dyDescent="0.2">
      <c r="A13" s="17" t="s">
        <v>13</v>
      </c>
      <c r="B13" s="17"/>
      <c r="C13" s="17"/>
      <c r="D13" s="17"/>
      <c r="E13" s="17"/>
      <c r="F13" s="17"/>
      <c r="G13" s="17"/>
      <c r="H13" s="8">
        <f>SUM(H10:H12)</f>
        <v>27260000</v>
      </c>
      <c r="I13" s="8">
        <f>SUM(I10:I12)</f>
        <v>2575000</v>
      </c>
      <c r="J13" s="8">
        <f>SUM(J10:J12)</f>
        <v>1705876</v>
      </c>
      <c r="K13" s="3"/>
      <c r="L13" s="3"/>
    </row>
    <row r="14" spans="1:12" ht="12.75" customHeight="1" x14ac:dyDescent="0.2"/>
    <row r="15" spans="1:12" ht="12.75" customHeight="1" x14ac:dyDescent="0.2"/>
  </sheetData>
  <autoFilter ref="B9:L15"/>
  <customSheetViews>
    <customSheetView guid="{3BA0A6F4-E747-4CE9-B9AD-E0A8C690139B}" scale="85" showAutoFilter="1">
      <selection activeCell="G11" sqref="G11"/>
      <pageMargins left="0.19685039370078741" right="0.19685039370078741" top="0.39370078740157483" bottom="0.39370078740157483" header="0.19685039370078741" footer="0.19685039370078741"/>
      <printOptions horizontalCentered="1"/>
      <pageSetup paperSize="9" scale="68" orientation="landscape" r:id="rId1"/>
      <headerFooter alignWithMargins="0">
        <oddFooter>&amp;CStránka &amp;P z &amp;N</oddFooter>
      </headerFooter>
      <autoFilter ref="B9:L15"/>
    </customSheetView>
  </customSheetViews>
  <mergeCells count="18">
    <mergeCell ref="A1:L1"/>
    <mergeCell ref="A2:L2"/>
    <mergeCell ref="A3:L3"/>
    <mergeCell ref="A4:L4"/>
    <mergeCell ref="A5:L5"/>
    <mergeCell ref="L6:L9"/>
    <mergeCell ref="A13:G13"/>
    <mergeCell ref="F6:F9"/>
    <mergeCell ref="G6:G9"/>
    <mergeCell ref="H6:H9"/>
    <mergeCell ref="I6:I9"/>
    <mergeCell ref="J6:J9"/>
    <mergeCell ref="K6:K9"/>
    <mergeCell ref="A6:A9"/>
    <mergeCell ref="B6:B9"/>
    <mergeCell ref="C6:C9"/>
    <mergeCell ref="D6:D9"/>
    <mergeCell ref="E6:E9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68" orientation="landscape" r:id="rId2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zvýšení záv. ukazatele</vt:lpstr>
      <vt:lpstr>'zvýšení záv. ukazatele'!Názvy_tisku</vt:lpstr>
      <vt:lpstr>'zvýšení záv. ukazatele'!Oblast_tisku</vt:lpstr>
    </vt:vector>
  </TitlesOfParts>
  <Company>KUMSK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behalkova</dc:creator>
  <cp:lastModifiedBy>behalkova</cp:lastModifiedBy>
  <cp:lastPrinted>2015-11-20T07:45:34Z</cp:lastPrinted>
  <dcterms:created xsi:type="dcterms:W3CDTF">2015-11-20T06:36:13Z</dcterms:created>
  <dcterms:modified xsi:type="dcterms:W3CDTF">2015-12-09T08:49:07Z</dcterms:modified>
</cp:coreProperties>
</file>