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85" windowWidth="15015" windowHeight="8520"/>
  </bookViews>
  <sheets>
    <sheet name="ZV - Tabulka čerpání dotace" sheetId="1" r:id="rId1"/>
  </sheets>
  <definedNames>
    <definedName name="_xlnm.Print_Titles" localSheetId="0">'ZV - Tabulka čerpání dotace'!$12:$12</definedName>
    <definedName name="Z_EFF293CD_F46C_42A2_93B5_4E19C2225556_.wvu.Cols" localSheetId="0" hidden="1">'ZV - Tabulka čerpání dotace'!$H:$H</definedName>
    <definedName name="Z_EFF293CD_F46C_42A2_93B5_4E19C2225556_.wvu.PrintTitles" localSheetId="0" hidden="1">'ZV - Tabulka čerpání dotace'!$12:$12</definedName>
  </definedNames>
  <calcPr calcId="145621"/>
  <customWorkbookViews>
    <customWorkbookView name="behalkova – osobní zobrazení" guid="{EFF293CD-F46C-42A2-93B5-4E19C2225556}" mergeInterval="0" personalView="1" maximized="1" windowWidth="1596" windowHeight="611" activeSheetId="1"/>
  </customWorkbookViews>
</workbook>
</file>

<file path=xl/calcChain.xml><?xml version="1.0" encoding="utf-8"?>
<calcChain xmlns="http://schemas.openxmlformats.org/spreadsheetml/2006/main">
  <c r="M51" i="1" l="1"/>
  <c r="N51" i="1" s="1"/>
  <c r="M52" i="1"/>
  <c r="N52" i="1" s="1"/>
  <c r="M34" i="1"/>
  <c r="N34" i="1" s="1"/>
  <c r="J15" i="1" l="1"/>
  <c r="K15" i="1"/>
  <c r="L15" i="1"/>
  <c r="J20" i="1"/>
  <c r="K20" i="1"/>
  <c r="L20" i="1"/>
  <c r="J25" i="1"/>
  <c r="K25" i="1"/>
  <c r="L25" i="1"/>
  <c r="J28" i="1"/>
  <c r="K28" i="1"/>
  <c r="L28" i="1"/>
  <c r="J47" i="1"/>
  <c r="J35" i="1" s="1"/>
  <c r="K47" i="1"/>
  <c r="K35" i="1" s="1"/>
  <c r="L47" i="1"/>
  <c r="L35" i="1" s="1"/>
  <c r="J53" i="1"/>
  <c r="K53" i="1"/>
  <c r="L53" i="1"/>
  <c r="I53" i="1"/>
  <c r="I47" i="1"/>
  <c r="I35" i="1" s="1"/>
  <c r="I28" i="1"/>
  <c r="I25" i="1"/>
  <c r="I20" i="1"/>
  <c r="I15" i="1"/>
  <c r="M35" i="1" l="1"/>
  <c r="N35" i="1" s="1"/>
  <c r="M25" i="1"/>
  <c r="N25" i="1" s="1"/>
  <c r="M53" i="1"/>
  <c r="N53" i="1" s="1"/>
  <c r="M28" i="1"/>
  <c r="N28" i="1" s="1"/>
  <c r="M20" i="1"/>
  <c r="N20" i="1" s="1"/>
  <c r="M15" i="1"/>
  <c r="N15" i="1" s="1"/>
  <c r="M47" i="1"/>
  <c r="N47" i="1" s="1"/>
  <c r="L14" i="1"/>
  <c r="L13" i="1" s="1"/>
  <c r="K14" i="1"/>
  <c r="K13" i="1" s="1"/>
  <c r="J14" i="1"/>
  <c r="J13" i="1" s="1"/>
  <c r="I14" i="1"/>
  <c r="I13" i="1" s="1"/>
  <c r="M13" i="1" l="1"/>
</calcChain>
</file>

<file path=xl/sharedStrings.xml><?xml version="1.0" encoding="utf-8"?>
<sst xmlns="http://schemas.openxmlformats.org/spreadsheetml/2006/main" count="114" uniqueCount="73">
  <si>
    <t>Název organizace:</t>
  </si>
  <si>
    <t>IČ:</t>
  </si>
  <si>
    <t>Název služby:</t>
  </si>
  <si>
    <t>Registrační číslo služby:</t>
  </si>
  <si>
    <t>Druh služby:</t>
  </si>
  <si>
    <t>2. DLOUHODOBÝ MAJETEK</t>
  </si>
  <si>
    <t>3. SPOTŘEBOVANÉ NÁKUPY</t>
  </si>
  <si>
    <t>2.1. Dlouhodobý nehmotný majetek do 60 tis. Kč</t>
  </si>
  <si>
    <t>2.2. Dlouhodobý hmotný majetek do 40 tis. Kč</t>
  </si>
  <si>
    <t>3.1. Potraviny</t>
  </si>
  <si>
    <t>3.2. Kancelářské potřeby</t>
  </si>
  <si>
    <t>3.3. Pohonné hmoty</t>
  </si>
  <si>
    <t>3.4. Léky a zdravotnický materiál</t>
  </si>
  <si>
    <t>3.5. Jiné spotřebované nákupy</t>
  </si>
  <si>
    <t>4. ENERGIE</t>
  </si>
  <si>
    <t>5. SLUŽBY</t>
  </si>
  <si>
    <t>5.1. Telefony, internet, poštovné, ostatní spoje</t>
  </si>
  <si>
    <t>5.2. Nájemné</t>
  </si>
  <si>
    <t>5.3. Právní a ekonomické služby</t>
  </si>
  <si>
    <t>5.4. Školení a kurzy</t>
  </si>
  <si>
    <t>5.5. Opravy a udržování</t>
  </si>
  <si>
    <t>5.6. Cestovní náhrady</t>
  </si>
  <si>
    <t>5.7. Inzerce, reklama, propagace</t>
  </si>
  <si>
    <t>5.8. Pracovníci v přímé péči (mimo prac. poměr, DPP, DPČ)</t>
  </si>
  <si>
    <t>5.9. Ostatní pracovníci (mimo prac. poměr, DPP, DPČ)</t>
  </si>
  <si>
    <t>5.10. Dodavatel stravování</t>
  </si>
  <si>
    <t>5.11. Dodavatel praní, úklidu</t>
  </si>
  <si>
    <t>3.</t>
  </si>
  <si>
    <t>4.</t>
  </si>
  <si>
    <t>5.</t>
  </si>
  <si>
    <t>1.</t>
  </si>
  <si>
    <t>Druh</t>
  </si>
  <si>
    <t>Položka</t>
  </si>
  <si>
    <t>Druh nákladu</t>
  </si>
  <si>
    <t>1. OSOBNÍ NÁKLADY (včetně odvodů)</t>
  </si>
  <si>
    <t>7.</t>
  </si>
  <si>
    <t>1.1.1. Pracovní smlouvy</t>
  </si>
  <si>
    <t>1.1.2. Dohody o pracovní činnosti</t>
  </si>
  <si>
    <t>1.1.3. Dohody o provedení práce</t>
  </si>
  <si>
    <t>1.1.4. Jiné osobní náklady</t>
  </si>
  <si>
    <t>1.2.1. Pracovní smlouvy</t>
  </si>
  <si>
    <t>1.2.2. Dohody o pracovní činnosti</t>
  </si>
  <si>
    <t>1.2.3. Dohody o provedení práce</t>
  </si>
  <si>
    <t>1.2.4. Jiné osobní náklady</t>
  </si>
  <si>
    <t>1.1. OSOBNÍ NÁKLADY V PŘÍMÉ PÉČI (VČETNĚ ODVODŮ)</t>
  </si>
  <si>
    <t>1.2. OSOBNÍ NÁKLADY OSTATNÍ (VČETNĚ ODVODŮ)</t>
  </si>
  <si>
    <t>5.13. Jiné</t>
  </si>
  <si>
    <t>Plánované náklady                                      (ze žádosti)                           v Kč</t>
  </si>
  <si>
    <t>Požadovaná dotace                        (ze žádosti)                               v Kč</t>
  </si>
  <si>
    <t>Poskytnutá dotace MSK                        na základě Smlouvy                         o poskytnutí dotace v Kč</t>
  </si>
  <si>
    <t>Náklady celkem</t>
  </si>
  <si>
    <t>Skutečně čerpaná dotace                                v Kč</t>
  </si>
  <si>
    <t>Překročení dotace                                         u nákladového druhu                              v %</t>
  </si>
  <si>
    <t>Překročení dotace                                                  v Kč</t>
  </si>
  <si>
    <t>Závěrečné vyúčtování dotace - Přehled čerpání dotace</t>
  </si>
  <si>
    <t>Počet stran přílohy: 1</t>
  </si>
  <si>
    <t>PŘÍLOHA č. 5 Programu</t>
  </si>
  <si>
    <t>6.</t>
  </si>
  <si>
    <t>2.</t>
  </si>
  <si>
    <t>5.12. Správní režie (nepřímé administrativní náklady)</t>
  </si>
  <si>
    <t>5.12.1. Správní režie (nepřímé administrativní náklady) - osobní</t>
  </si>
  <si>
    <t>5.12.2. Správní režie (nepřímé administrativní náklady) - jiné</t>
  </si>
  <si>
    <t>6. ODPISY</t>
  </si>
  <si>
    <t>7. DANĚ A POPLATKY</t>
  </si>
  <si>
    <t>8. OSTATNÍ NÁKLADY</t>
  </si>
  <si>
    <t>8.1. Manka, škody</t>
  </si>
  <si>
    <t>8.2. Smluvní pokuty, úroky z prodlení, jiné pokuty a penále</t>
  </si>
  <si>
    <t>8.3. Dary</t>
  </si>
  <si>
    <t>8.4. Ostatní</t>
  </si>
  <si>
    <r>
      <rPr>
        <b/>
        <sz val="11"/>
        <rFont val="Tahoma"/>
        <family val="2"/>
        <charset val="238"/>
      </rPr>
      <t>Minimální částka</t>
    </r>
    <r>
      <rPr>
        <sz val="11"/>
        <rFont val="Tahoma"/>
        <family val="2"/>
        <charset val="238"/>
      </rPr>
      <t xml:space="preserve"> z poskytnuté dotace MSK na základě Smlouvy o poskytnutí dotace </t>
    </r>
    <r>
      <rPr>
        <b/>
        <sz val="11"/>
        <rFont val="Tahoma"/>
        <family val="2"/>
        <charset val="238"/>
      </rPr>
      <t>určená na platy, mzdy a jejich navýšení</t>
    </r>
    <r>
      <rPr>
        <sz val="11"/>
        <rFont val="Tahoma"/>
        <family val="2"/>
        <charset val="238"/>
      </rPr>
      <t>, která nesmí být podkročena (v Kč)</t>
    </r>
  </si>
  <si>
    <t>Místo a datum:</t>
  </si>
  <si>
    <t>Jméno a podpis statutárního orgánu žadatele, razítko:</t>
  </si>
  <si>
    <t>Příloha č.: 9  k materiálu č.: 9/6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</si>
</sst>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10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4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/>
    <xf numFmtId="0" fontId="4" fillId="2" borderId="32" xfId="0" applyFont="1" applyFill="1" applyBorder="1" applyAlignment="1" applyProtection="1">
      <alignment horizontal="center" vertical="center"/>
    </xf>
    <xf numFmtId="3" fontId="3" fillId="4" borderId="32" xfId="0" applyNumberFormat="1" applyFont="1" applyFill="1" applyBorder="1" applyAlignment="1" applyProtection="1">
      <alignment vertical="center"/>
    </xf>
    <xf numFmtId="0" fontId="4" fillId="0" borderId="0" xfId="0" applyFont="1" applyBorder="1" applyAlignment="1">
      <alignment vertical="top"/>
    </xf>
    <xf numFmtId="0" fontId="4" fillId="3" borderId="23" xfId="0" applyFont="1" applyFill="1" applyBorder="1" applyProtection="1"/>
    <xf numFmtId="0" fontId="3" fillId="2" borderId="27" xfId="0" applyFont="1" applyFill="1" applyBorder="1" applyAlignment="1" applyProtection="1">
      <alignment horizontal="center" vertical="center"/>
    </xf>
    <xf numFmtId="3" fontId="3" fillId="4" borderId="27" xfId="0" applyNumberFormat="1" applyFont="1" applyFill="1" applyBorder="1" applyAlignment="1" applyProtection="1">
      <alignment vertical="center"/>
    </xf>
    <xf numFmtId="0" fontId="4" fillId="4" borderId="23" xfId="0" applyFont="1" applyFill="1" applyBorder="1" applyProtection="1"/>
    <xf numFmtId="3" fontId="3" fillId="4" borderId="35" xfId="0" applyNumberFormat="1" applyFont="1" applyFill="1" applyBorder="1" applyAlignment="1" applyProtection="1">
      <alignment vertical="center"/>
    </xf>
    <xf numFmtId="0" fontId="4" fillId="0" borderId="13" xfId="0" applyFont="1" applyBorder="1" applyProtection="1"/>
    <xf numFmtId="0" fontId="4" fillId="2" borderId="15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horizontal="center" vertical="center"/>
    </xf>
    <xf numFmtId="3" fontId="3" fillId="0" borderId="11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Protection="1"/>
    <xf numFmtId="0" fontId="4" fillId="2" borderId="8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3" fontId="3" fillId="0" borderId="1" xfId="0" applyNumberFormat="1" applyFont="1" applyBorder="1" applyAlignment="1" applyProtection="1">
      <alignment vertical="center"/>
      <protection locked="0"/>
    </xf>
    <xf numFmtId="0" fontId="4" fillId="0" borderId="17" xfId="0" applyFont="1" applyBorder="1" applyProtection="1"/>
    <xf numFmtId="0" fontId="4" fillId="2" borderId="19" xfId="0" applyFont="1" applyFill="1" applyBorder="1" applyAlignment="1" applyProtection="1">
      <alignment vertical="center"/>
    </xf>
    <xf numFmtId="0" fontId="4" fillId="2" borderId="21" xfId="0" applyFont="1" applyFill="1" applyBorder="1" applyAlignment="1" applyProtection="1">
      <alignment horizontal="center" vertical="center"/>
    </xf>
    <xf numFmtId="3" fontId="3" fillId="0" borderId="21" xfId="0" applyNumberFormat="1" applyFont="1" applyBorder="1" applyAlignment="1" applyProtection="1">
      <alignment vertical="center"/>
      <protection locked="0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4" fillId="2" borderId="8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left" vertical="center"/>
    </xf>
    <xf numFmtId="0" fontId="4" fillId="2" borderId="19" xfId="0" applyFont="1" applyFill="1" applyBorder="1" applyAlignment="1" applyProtection="1">
      <alignment horizontal="left" vertical="center"/>
    </xf>
    <xf numFmtId="3" fontId="3" fillId="4" borderId="27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 wrapText="1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3" fontId="3" fillId="3" borderId="7" xfId="0" applyNumberFormat="1" applyFont="1" applyFill="1" applyBorder="1" applyAlignment="1" applyProtection="1">
      <alignment vertical="center"/>
    </xf>
    <xf numFmtId="3" fontId="3" fillId="3" borderId="14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3" borderId="21" xfId="0" applyNumberFormat="1" applyFont="1" applyFill="1" applyBorder="1" applyAlignment="1" applyProtection="1">
      <alignment horizontal="right" vertical="center"/>
    </xf>
    <xf numFmtId="3" fontId="3" fillId="3" borderId="11" xfId="0" applyNumberFormat="1" applyFont="1" applyFill="1" applyBorder="1" applyAlignment="1" applyProtection="1">
      <alignment horizontal="right" vertical="center"/>
    </xf>
    <xf numFmtId="10" fontId="3" fillId="4" borderId="34" xfId="0" applyNumberFormat="1" applyFont="1" applyFill="1" applyBorder="1" applyAlignment="1" applyProtection="1">
      <alignment vertical="center"/>
    </xf>
    <xf numFmtId="10" fontId="3" fillId="3" borderId="33" xfId="0" applyNumberFormat="1" applyFont="1" applyFill="1" applyBorder="1" applyAlignment="1" applyProtection="1">
      <alignment vertical="center"/>
    </xf>
    <xf numFmtId="10" fontId="3" fillId="3" borderId="28" xfId="0" applyNumberFormat="1" applyFont="1" applyFill="1" applyBorder="1" applyAlignment="1" applyProtection="1">
      <alignment vertical="center"/>
    </xf>
    <xf numFmtId="10" fontId="3" fillId="3" borderId="16" xfId="0" applyNumberFormat="1" applyFont="1" applyFill="1" applyBorder="1" applyAlignment="1" applyProtection="1">
      <alignment vertical="center"/>
    </xf>
    <xf numFmtId="10" fontId="3" fillId="3" borderId="2" xfId="0" applyNumberFormat="1" applyFont="1" applyFill="1" applyBorder="1" applyAlignment="1" applyProtection="1">
      <alignment vertical="center"/>
    </xf>
    <xf numFmtId="10" fontId="3" fillId="3" borderId="22" xfId="0" applyNumberFormat="1" applyFont="1" applyFill="1" applyBorder="1" applyAlignment="1" applyProtection="1">
      <alignment vertical="center"/>
    </xf>
    <xf numFmtId="10" fontId="3" fillId="4" borderId="28" xfId="0" applyNumberFormat="1" applyFont="1" applyFill="1" applyBorder="1" applyAlignment="1" applyProtection="1">
      <alignment vertical="center"/>
    </xf>
    <xf numFmtId="10" fontId="3" fillId="3" borderId="16" xfId="0" applyNumberFormat="1" applyFont="1" applyFill="1" applyBorder="1" applyAlignment="1" applyProtection="1">
      <alignment vertical="center"/>
      <protection locked="0"/>
    </xf>
    <xf numFmtId="10" fontId="3" fillId="3" borderId="2" xfId="0" applyNumberFormat="1" applyFont="1" applyFill="1" applyBorder="1" applyAlignment="1" applyProtection="1">
      <alignment vertical="center"/>
      <protection locked="0"/>
    </xf>
    <xf numFmtId="0" fontId="4" fillId="2" borderId="35" xfId="0" applyFont="1" applyFill="1" applyBorder="1" applyAlignment="1" applyProtection="1">
      <alignment horizontal="center" vertical="center"/>
    </xf>
    <xf numFmtId="3" fontId="3" fillId="4" borderId="35" xfId="0" applyNumberFormat="1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center"/>
    </xf>
    <xf numFmtId="3" fontId="3" fillId="3" borderId="3" xfId="0" applyNumberFormat="1" applyFont="1" applyFill="1" applyBorder="1" applyAlignment="1" applyProtection="1">
      <alignment horizontal="right" vertical="center"/>
    </xf>
    <xf numFmtId="10" fontId="3" fillId="3" borderId="42" xfId="0" applyNumberFormat="1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4" fillId="0" borderId="43" xfId="0" applyFont="1" applyBorder="1" applyProtection="1"/>
    <xf numFmtId="0" fontId="4" fillId="4" borderId="44" xfId="0" applyFont="1" applyFill="1" applyBorder="1" applyProtection="1"/>
    <xf numFmtId="0" fontId="4" fillId="0" borderId="45" xfId="0" applyFont="1" applyBorder="1" applyProtection="1"/>
    <xf numFmtId="0" fontId="3" fillId="2" borderId="35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</xf>
    <xf numFmtId="3" fontId="3" fillId="3" borderId="35" xfId="0" applyNumberFormat="1" applyFont="1" applyFill="1" applyBorder="1" applyAlignment="1" applyProtection="1">
      <alignment horizontal="right" vertical="center"/>
    </xf>
    <xf numFmtId="3" fontId="3" fillId="3" borderId="27" xfId="0" applyNumberFormat="1" applyFont="1" applyFill="1" applyBorder="1" applyAlignment="1" applyProtection="1">
      <alignment horizontal="right" vertical="center"/>
    </xf>
    <xf numFmtId="3" fontId="3" fillId="4" borderId="32" xfId="0" applyNumberFormat="1" applyFont="1" applyFill="1" applyBorder="1" applyAlignment="1" applyProtection="1">
      <alignment horizontal="right" vertical="center"/>
    </xf>
    <xf numFmtId="0" fontId="3" fillId="2" borderId="21" xfId="0" applyFont="1" applyFill="1" applyBorder="1" applyAlignment="1" applyProtection="1">
      <alignment horizontal="center" vertical="center"/>
    </xf>
    <xf numFmtId="3" fontId="3" fillId="3" borderId="18" xfId="0" applyNumberFormat="1" applyFont="1" applyFill="1" applyBorder="1" applyAlignment="1" applyProtection="1">
      <alignment vertical="center"/>
    </xf>
    <xf numFmtId="10" fontId="3" fillId="3" borderId="22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horizontal="right" vertical="center"/>
    </xf>
    <xf numFmtId="10" fontId="6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/>
    <xf numFmtId="0" fontId="5" fillId="0" borderId="0" xfId="0" applyFont="1" applyFill="1" applyBorder="1" applyAlignment="1">
      <alignment vertical="top"/>
    </xf>
    <xf numFmtId="0" fontId="4" fillId="0" borderId="46" xfId="0" applyFont="1" applyBorder="1" applyAlignment="1" applyProtection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23" xfId="0" applyFont="1" applyBorder="1" applyProtection="1"/>
    <xf numFmtId="0" fontId="4" fillId="2" borderId="25" xfId="0" applyFont="1" applyFill="1" applyBorder="1" applyAlignment="1" applyProtection="1">
      <alignment vertical="center"/>
    </xf>
    <xf numFmtId="0" fontId="3" fillId="2" borderId="25" xfId="0" applyFont="1" applyFill="1" applyBorder="1" applyAlignment="1" applyProtection="1">
      <alignment vertical="center"/>
    </xf>
    <xf numFmtId="3" fontId="3" fillId="0" borderId="27" xfId="0" applyNumberFormat="1" applyFont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</xf>
    <xf numFmtId="0" fontId="4" fillId="2" borderId="47" xfId="0" applyFont="1" applyFill="1" applyBorder="1" applyAlignment="1" applyProtection="1">
      <alignment horizontal="center" vertical="center"/>
    </xf>
    <xf numFmtId="3" fontId="3" fillId="4" borderId="11" xfId="0" applyNumberFormat="1" applyFont="1" applyFill="1" applyBorder="1" applyAlignment="1" applyProtection="1">
      <alignment vertical="center"/>
    </xf>
    <xf numFmtId="10" fontId="3" fillId="4" borderId="16" xfId="0" applyNumberFormat="1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 wrapText="1"/>
    </xf>
    <xf numFmtId="0" fontId="4" fillId="0" borderId="48" xfId="0" applyFont="1" applyBorder="1" applyAlignment="1">
      <alignment horizontal="left"/>
    </xf>
    <xf numFmtId="0" fontId="7" fillId="0" borderId="1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center"/>
    </xf>
    <xf numFmtId="0" fontId="4" fillId="0" borderId="49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center" vertical="center"/>
    </xf>
    <xf numFmtId="0" fontId="4" fillId="0" borderId="51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3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53" xfId="0" applyFont="1" applyBorder="1" applyAlignment="1" applyProtection="1">
      <alignment horizontal="left"/>
      <protection locked="0"/>
    </xf>
    <xf numFmtId="0" fontId="4" fillId="0" borderId="54" xfId="0" applyFont="1" applyBorder="1" applyAlignment="1" applyProtection="1">
      <alignment horizontal="left"/>
      <protection locked="0"/>
    </xf>
    <xf numFmtId="0" fontId="4" fillId="0" borderId="55" xfId="0" applyFont="1" applyBorder="1" applyAlignment="1" applyProtection="1">
      <alignment horizontal="left"/>
      <protection locked="0"/>
    </xf>
    <xf numFmtId="0" fontId="4" fillId="0" borderId="56" xfId="0" applyFont="1" applyBorder="1" applyAlignment="1" applyProtection="1">
      <alignment horizontal="left"/>
      <protection locked="0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25" xfId="0" applyFont="1" applyFill="1" applyBorder="1" applyAlignment="1" applyProtection="1">
      <alignment horizontal="left" vertical="center"/>
    </xf>
    <xf numFmtId="0" fontId="3" fillId="2" borderId="26" xfId="0" applyFont="1" applyFill="1" applyBorder="1" applyAlignment="1" applyProtection="1">
      <alignment horizontal="left" vertical="center"/>
    </xf>
    <xf numFmtId="0" fontId="3" fillId="2" borderId="15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2" borderId="36" xfId="0" applyFont="1" applyFill="1" applyBorder="1" applyAlignment="1" applyProtection="1">
      <alignment horizontal="left" vertical="center"/>
    </xf>
    <xf numFmtId="0" fontId="3" fillId="2" borderId="37" xfId="0" applyFont="1" applyFill="1" applyBorder="1" applyAlignment="1" applyProtection="1">
      <alignment horizontal="left" vertical="center"/>
    </xf>
    <xf numFmtId="0" fontId="3" fillId="2" borderId="38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horizontal="left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left" vertical="center"/>
    </xf>
    <xf numFmtId="0" fontId="3" fillId="2" borderId="11" xfId="0" applyFont="1" applyFill="1" applyBorder="1" applyAlignment="1" applyProtection="1">
      <alignment horizontal="left" vertical="center"/>
    </xf>
    <xf numFmtId="0" fontId="3" fillId="2" borderId="8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left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3" fillId="2" borderId="40" xfId="0" applyFont="1" applyFill="1" applyBorder="1" applyAlignment="1" applyProtection="1">
      <alignment horizontal="left" vertical="center"/>
    </xf>
    <xf numFmtId="0" fontId="3" fillId="2" borderId="41" xfId="0" applyFont="1" applyFill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/>
    </xf>
    <xf numFmtId="0" fontId="3" fillId="2" borderId="35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3" fillId="2" borderId="24" xfId="0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vertical="center"/>
    </xf>
    <xf numFmtId="0" fontId="3" fillId="2" borderId="37" xfId="0" applyFont="1" applyFill="1" applyBorder="1" applyAlignment="1" applyProtection="1">
      <alignment vertical="center"/>
    </xf>
    <xf numFmtId="0" fontId="3" fillId="2" borderId="38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29" xfId="0" applyFont="1" applyFill="1" applyBorder="1" applyAlignment="1" applyProtection="1">
      <alignment horizontal="left" vertical="center"/>
    </xf>
    <xf numFmtId="0" fontId="3" fillId="2" borderId="30" xfId="0" applyFont="1" applyFill="1" applyBorder="1" applyAlignment="1" applyProtection="1">
      <alignment horizontal="left" vertical="center"/>
    </xf>
    <xf numFmtId="0" fontId="3" fillId="2" borderId="31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4AE4FE0-4315-4994-859F-A1A11C9BEBF9}">
  <header guid="{84AE4FE0-4315-4994-859F-A1A11C9BEBF9}" dateTime="2015-12-09T09:51:46" maxSheetId="2" userName="behalkova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84AE4FE0-4315-4994-859F-A1A11C9BEBF9}" name="behalkova" id="-561816269" dateTime="2015-12-09T09:51:46"/>
</user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AE66"/>
  <sheetViews>
    <sheetView showGridLines="0" tabSelected="1" zoomScale="90" zoomScaleNormal="90" workbookViewId="0">
      <selection sqref="A1:K1"/>
    </sheetView>
  </sheetViews>
  <sheetFormatPr defaultRowHeight="12.75" x14ac:dyDescent="0.2"/>
  <cols>
    <col min="1" max="1" width="8" style="7" customWidth="1"/>
    <col min="2" max="2" width="2.28515625" style="42" customWidth="1"/>
    <col min="3" max="3" width="2.140625" style="7" customWidth="1"/>
    <col min="4" max="4" width="4.85546875" style="7" customWidth="1"/>
    <col min="5" max="5" width="5.7109375" style="7" customWidth="1"/>
    <col min="6" max="6" width="5.42578125" style="7" customWidth="1"/>
    <col min="7" max="7" width="43.28515625" style="7" customWidth="1"/>
    <col min="8" max="8" width="7.85546875" style="42" hidden="1" customWidth="1"/>
    <col min="9" max="9" width="16.28515625" style="42" customWidth="1"/>
    <col min="10" max="14" width="16.28515625" style="7" customWidth="1"/>
    <col min="15" max="15" width="2.42578125" style="7" customWidth="1"/>
    <col min="16" max="16" width="14.85546875" style="7" customWidth="1"/>
    <col min="17" max="16384" width="9.140625" style="7"/>
  </cols>
  <sheetData>
    <row r="1" spans="1:31" ht="21" customHeight="1" x14ac:dyDescent="0.2">
      <c r="A1" s="175" t="s">
        <v>72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43"/>
      <c r="M1" s="44"/>
      <c r="N1" s="44"/>
    </row>
    <row r="2" spans="1:31" ht="18.75" customHeight="1" x14ac:dyDescent="0.2">
      <c r="A2" s="178" t="s">
        <v>55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44"/>
      <c r="M2" s="44"/>
      <c r="N2" s="44"/>
    </row>
    <row r="3" spans="1:31" ht="18.75" customHeight="1" x14ac:dyDescent="0.2">
      <c r="A3" s="45"/>
      <c r="B3" s="44"/>
      <c r="C3" s="44"/>
      <c r="D3" s="44"/>
      <c r="E3" s="44"/>
      <c r="F3" s="44"/>
      <c r="G3" s="44"/>
      <c r="H3" s="46"/>
      <c r="I3" s="46"/>
      <c r="J3" s="44"/>
      <c r="K3" s="44"/>
      <c r="L3" s="44"/>
      <c r="M3" s="44"/>
      <c r="N3" s="44"/>
    </row>
    <row r="4" spans="1:31" ht="15" x14ac:dyDescent="0.2">
      <c r="A4" s="177" t="s">
        <v>54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47"/>
      <c r="M4" s="47" t="s">
        <v>56</v>
      </c>
      <c r="N4" s="44"/>
    </row>
    <row r="5" spans="1:31" ht="15.75" customHeight="1" x14ac:dyDescent="0.2">
      <c r="A5" s="176" t="s">
        <v>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48"/>
      <c r="M5" s="44"/>
      <c r="N5" s="44"/>
    </row>
    <row r="6" spans="1:31" ht="15.75" customHeight="1" x14ac:dyDescent="0.2">
      <c r="A6" s="176" t="s">
        <v>1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48"/>
      <c r="M6" s="44"/>
      <c r="N6" s="44"/>
    </row>
    <row r="7" spans="1:31" ht="15.75" customHeight="1" x14ac:dyDescent="0.2">
      <c r="A7" s="176" t="s">
        <v>2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48"/>
      <c r="M7" s="44"/>
      <c r="N7" s="44"/>
    </row>
    <row r="8" spans="1:31" ht="15.75" customHeight="1" x14ac:dyDescent="0.2">
      <c r="A8" s="176" t="s">
        <v>4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49"/>
      <c r="M8" s="44"/>
      <c r="N8" s="44"/>
    </row>
    <row r="9" spans="1:31" ht="15.75" customHeight="1" x14ac:dyDescent="0.2">
      <c r="A9" s="176" t="s">
        <v>3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48"/>
      <c r="M9" s="44"/>
      <c r="N9" s="44"/>
    </row>
    <row r="10" spans="1:31" ht="15.75" customHeight="1" thickBot="1" x14ac:dyDescent="0.25">
      <c r="A10" s="1"/>
      <c r="B10" s="4"/>
      <c r="C10" s="2"/>
      <c r="D10" s="2"/>
      <c r="E10" s="1"/>
      <c r="F10" s="3"/>
      <c r="G10" s="3"/>
      <c r="H10" s="3"/>
      <c r="I10" s="3"/>
      <c r="J10" s="3"/>
      <c r="K10" s="3"/>
      <c r="L10" s="3"/>
      <c r="M10" s="1"/>
      <c r="N10" s="1"/>
    </row>
    <row r="11" spans="1:31" ht="15.75" customHeight="1" thickBot="1" x14ac:dyDescent="0.25">
      <c r="A11" s="179" t="s">
        <v>30</v>
      </c>
      <c r="B11" s="180"/>
      <c r="C11" s="180"/>
      <c r="D11" s="180"/>
      <c r="E11" s="180"/>
      <c r="F11" s="180"/>
      <c r="G11" s="180"/>
      <c r="H11" s="5"/>
      <c r="I11" s="5" t="s">
        <v>58</v>
      </c>
      <c r="J11" s="5" t="s">
        <v>27</v>
      </c>
      <c r="K11" s="5" t="s">
        <v>28</v>
      </c>
      <c r="L11" s="5" t="s">
        <v>29</v>
      </c>
      <c r="M11" s="95" t="s">
        <v>57</v>
      </c>
      <c r="N11" s="96" t="s">
        <v>35</v>
      </c>
    </row>
    <row r="12" spans="1:31" ht="78" customHeight="1" thickBot="1" x14ac:dyDescent="0.25">
      <c r="A12" s="181" t="s">
        <v>33</v>
      </c>
      <c r="B12" s="182"/>
      <c r="C12" s="182"/>
      <c r="D12" s="182"/>
      <c r="E12" s="182"/>
      <c r="F12" s="182"/>
      <c r="G12" s="182"/>
      <c r="H12" s="79"/>
      <c r="I12" s="79" t="s">
        <v>47</v>
      </c>
      <c r="J12" s="79" t="s">
        <v>48</v>
      </c>
      <c r="K12" s="79" t="s">
        <v>49</v>
      </c>
      <c r="L12" s="79" t="s">
        <v>51</v>
      </c>
      <c r="M12" s="79" t="s">
        <v>53</v>
      </c>
      <c r="N12" s="6" t="s">
        <v>52</v>
      </c>
      <c r="AE12" s="8"/>
    </row>
    <row r="13" spans="1:31" ht="18.75" customHeight="1" thickBot="1" x14ac:dyDescent="0.25">
      <c r="A13" s="183" t="s">
        <v>50</v>
      </c>
      <c r="B13" s="184"/>
      <c r="C13" s="184"/>
      <c r="D13" s="184"/>
      <c r="E13" s="184"/>
      <c r="F13" s="184"/>
      <c r="G13" s="185"/>
      <c r="H13" s="9"/>
      <c r="I13" s="10">
        <f>I14+I25+I28+I34+I35+I51+I52+I53+I47</f>
        <v>0</v>
      </c>
      <c r="J13" s="10">
        <f>J14+J25+J28+J34+J35+J51+J52+J53+J47</f>
        <v>0</v>
      </c>
      <c r="K13" s="10">
        <f>K14+K25+K28+K34+K35+K51+K52+K53+K47</f>
        <v>0</v>
      </c>
      <c r="L13" s="10">
        <f>L14+L25+L28+L34+L35+L51+L52+L53+L47</f>
        <v>0</v>
      </c>
      <c r="M13" s="82">
        <f>IF(L13-K13&lt;0,"0",L13-K13)</f>
        <v>0</v>
      </c>
      <c r="N13" s="56"/>
      <c r="AE13" s="11"/>
    </row>
    <row r="14" spans="1:31" ht="18.75" customHeight="1" thickTop="1" thickBot="1" x14ac:dyDescent="0.25">
      <c r="A14" s="12"/>
      <c r="B14" s="172" t="s">
        <v>34</v>
      </c>
      <c r="C14" s="173"/>
      <c r="D14" s="173"/>
      <c r="E14" s="173"/>
      <c r="F14" s="173"/>
      <c r="G14" s="174"/>
      <c r="H14" s="13"/>
      <c r="I14" s="14">
        <f t="shared" ref="I14:L14" si="0">I15+I20</f>
        <v>0</v>
      </c>
      <c r="J14" s="14">
        <f t="shared" si="0"/>
        <v>0</v>
      </c>
      <c r="K14" s="14">
        <f t="shared" si="0"/>
        <v>0</v>
      </c>
      <c r="L14" s="14">
        <f t="shared" si="0"/>
        <v>0</v>
      </c>
      <c r="M14" s="81"/>
      <c r="N14" s="57"/>
      <c r="AE14" s="11"/>
    </row>
    <row r="15" spans="1:31" ht="18.75" customHeight="1" thickTop="1" thickBot="1" x14ac:dyDescent="0.25">
      <c r="A15" s="15" t="s">
        <v>31</v>
      </c>
      <c r="B15" s="166" t="s">
        <v>44</v>
      </c>
      <c r="C15" s="131"/>
      <c r="D15" s="131"/>
      <c r="E15" s="131"/>
      <c r="F15" s="131"/>
      <c r="G15" s="132"/>
      <c r="H15" s="13"/>
      <c r="I15" s="16">
        <f t="shared" ref="I15:L15" si="1">I17+I18+I19+I16</f>
        <v>0</v>
      </c>
      <c r="J15" s="16">
        <f t="shared" si="1"/>
        <v>0</v>
      </c>
      <c r="K15" s="16">
        <f t="shared" si="1"/>
        <v>0</v>
      </c>
      <c r="L15" s="16">
        <f t="shared" si="1"/>
        <v>0</v>
      </c>
      <c r="M15" s="80">
        <f>IF(L15-K15&lt;0,"0",L15-K15)</f>
        <v>0</v>
      </c>
      <c r="N15" s="55">
        <f>IF(M15=0,M15,M15/K15)</f>
        <v>0</v>
      </c>
      <c r="AE15" s="11"/>
    </row>
    <row r="16" spans="1:31" ht="18.75" customHeight="1" thickTop="1" x14ac:dyDescent="0.2">
      <c r="A16" s="17" t="s">
        <v>32</v>
      </c>
      <c r="B16" s="18"/>
      <c r="C16" s="77"/>
      <c r="D16" s="157" t="s">
        <v>36</v>
      </c>
      <c r="E16" s="157"/>
      <c r="F16" s="157"/>
      <c r="G16" s="152"/>
      <c r="H16" s="19"/>
      <c r="I16" s="20">
        <v>0</v>
      </c>
      <c r="J16" s="20">
        <v>0</v>
      </c>
      <c r="K16" s="20">
        <v>0</v>
      </c>
      <c r="L16" s="20">
        <v>0</v>
      </c>
      <c r="M16" s="54"/>
      <c r="N16" s="58"/>
      <c r="AE16" s="11"/>
    </row>
    <row r="17" spans="1:31" ht="18.75" customHeight="1" x14ac:dyDescent="0.2">
      <c r="A17" s="21" t="s">
        <v>32</v>
      </c>
      <c r="B17" s="22"/>
      <c r="C17" s="76"/>
      <c r="D17" s="154" t="s">
        <v>37</v>
      </c>
      <c r="E17" s="154"/>
      <c r="F17" s="154"/>
      <c r="G17" s="144"/>
      <c r="H17" s="23"/>
      <c r="I17" s="24">
        <v>0</v>
      </c>
      <c r="J17" s="24">
        <v>0</v>
      </c>
      <c r="K17" s="24">
        <v>0</v>
      </c>
      <c r="L17" s="24">
        <v>0</v>
      </c>
      <c r="M17" s="52"/>
      <c r="N17" s="59"/>
      <c r="AE17" s="11"/>
    </row>
    <row r="18" spans="1:31" ht="18.75" customHeight="1" x14ac:dyDescent="0.2">
      <c r="A18" s="21" t="s">
        <v>32</v>
      </c>
      <c r="B18" s="22"/>
      <c r="C18" s="76"/>
      <c r="D18" s="154" t="s">
        <v>38</v>
      </c>
      <c r="E18" s="154"/>
      <c r="F18" s="154"/>
      <c r="G18" s="144"/>
      <c r="H18" s="23"/>
      <c r="I18" s="24">
        <v>0</v>
      </c>
      <c r="J18" s="24">
        <v>0</v>
      </c>
      <c r="K18" s="24">
        <v>0</v>
      </c>
      <c r="L18" s="24">
        <v>0</v>
      </c>
      <c r="M18" s="52"/>
      <c r="N18" s="59"/>
      <c r="AE18" s="11"/>
    </row>
    <row r="19" spans="1:31" ht="18.75" customHeight="1" thickBot="1" x14ac:dyDescent="0.25">
      <c r="A19" s="25" t="s">
        <v>32</v>
      </c>
      <c r="B19" s="26"/>
      <c r="C19" s="75"/>
      <c r="D19" s="162" t="s">
        <v>39</v>
      </c>
      <c r="E19" s="162"/>
      <c r="F19" s="162"/>
      <c r="G19" s="148"/>
      <c r="H19" s="27"/>
      <c r="I19" s="28">
        <v>0</v>
      </c>
      <c r="J19" s="28">
        <v>0</v>
      </c>
      <c r="K19" s="28">
        <v>0</v>
      </c>
      <c r="L19" s="28">
        <v>0</v>
      </c>
      <c r="M19" s="53"/>
      <c r="N19" s="60"/>
      <c r="AE19" s="11"/>
    </row>
    <row r="20" spans="1:31" ht="18.75" customHeight="1" thickTop="1" thickBot="1" x14ac:dyDescent="0.25">
      <c r="A20" s="15" t="s">
        <v>31</v>
      </c>
      <c r="B20" s="166" t="s">
        <v>45</v>
      </c>
      <c r="C20" s="167"/>
      <c r="D20" s="167"/>
      <c r="E20" s="167"/>
      <c r="F20" s="167"/>
      <c r="G20" s="168"/>
      <c r="H20" s="29"/>
      <c r="I20" s="16">
        <f t="shared" ref="I20:L20" si="2">I21+I22+I23+I24</f>
        <v>0</v>
      </c>
      <c r="J20" s="16">
        <f t="shared" si="2"/>
        <v>0</v>
      </c>
      <c r="K20" s="16">
        <f t="shared" si="2"/>
        <v>0</v>
      </c>
      <c r="L20" s="16">
        <f t="shared" si="2"/>
        <v>0</v>
      </c>
      <c r="M20" s="80">
        <f>IF(L20-K20&lt;0,"0",L20-K20)</f>
        <v>0</v>
      </c>
      <c r="N20" s="55">
        <f>IF(M20=0,M20,M20/K20)</f>
        <v>0</v>
      </c>
      <c r="AE20" s="11"/>
    </row>
    <row r="21" spans="1:31" ht="18.75" customHeight="1" thickTop="1" x14ac:dyDescent="0.2">
      <c r="A21" s="17" t="s">
        <v>32</v>
      </c>
      <c r="B21" s="78"/>
      <c r="C21" s="30"/>
      <c r="D21" s="157" t="s">
        <v>40</v>
      </c>
      <c r="E21" s="157"/>
      <c r="F21" s="157"/>
      <c r="G21" s="152"/>
      <c r="H21" s="19"/>
      <c r="I21" s="20">
        <v>0</v>
      </c>
      <c r="J21" s="20">
        <v>0</v>
      </c>
      <c r="K21" s="20">
        <v>0</v>
      </c>
      <c r="L21" s="20">
        <v>0</v>
      </c>
      <c r="M21" s="54"/>
      <c r="N21" s="58"/>
      <c r="AE21" s="11"/>
    </row>
    <row r="22" spans="1:31" ht="18.75" customHeight="1" x14ac:dyDescent="0.2">
      <c r="A22" s="21" t="s">
        <v>32</v>
      </c>
      <c r="B22" s="31"/>
      <c r="C22" s="32"/>
      <c r="D22" s="154" t="s">
        <v>41</v>
      </c>
      <c r="E22" s="154"/>
      <c r="F22" s="154"/>
      <c r="G22" s="144"/>
      <c r="H22" s="23"/>
      <c r="I22" s="24">
        <v>0</v>
      </c>
      <c r="J22" s="24">
        <v>0</v>
      </c>
      <c r="K22" s="24">
        <v>0</v>
      </c>
      <c r="L22" s="24">
        <v>0</v>
      </c>
      <c r="M22" s="52"/>
      <c r="N22" s="59"/>
      <c r="AE22" s="11"/>
    </row>
    <row r="23" spans="1:31" ht="18.75" customHeight="1" x14ac:dyDescent="0.2">
      <c r="A23" s="21" t="s">
        <v>32</v>
      </c>
      <c r="B23" s="31"/>
      <c r="C23" s="32"/>
      <c r="D23" s="154" t="s">
        <v>42</v>
      </c>
      <c r="E23" s="154"/>
      <c r="F23" s="154"/>
      <c r="G23" s="144"/>
      <c r="H23" s="23"/>
      <c r="I23" s="24">
        <v>0</v>
      </c>
      <c r="J23" s="24">
        <v>0</v>
      </c>
      <c r="K23" s="24">
        <v>0</v>
      </c>
      <c r="L23" s="24">
        <v>0</v>
      </c>
      <c r="M23" s="52"/>
      <c r="N23" s="59"/>
      <c r="AE23" s="11"/>
    </row>
    <row r="24" spans="1:31" ht="18.75" customHeight="1" thickBot="1" x14ac:dyDescent="0.25">
      <c r="A24" s="25" t="s">
        <v>32</v>
      </c>
      <c r="B24" s="33"/>
      <c r="C24" s="34"/>
      <c r="D24" s="162" t="s">
        <v>43</v>
      </c>
      <c r="E24" s="162"/>
      <c r="F24" s="162"/>
      <c r="G24" s="148"/>
      <c r="H24" s="27"/>
      <c r="I24" s="28">
        <v>0</v>
      </c>
      <c r="J24" s="28">
        <v>0</v>
      </c>
      <c r="K24" s="28">
        <v>0</v>
      </c>
      <c r="L24" s="28">
        <v>0</v>
      </c>
      <c r="M24" s="53"/>
      <c r="N24" s="60"/>
      <c r="AE24" s="11"/>
    </row>
    <row r="25" spans="1:31" ht="18.75" customHeight="1" thickTop="1" thickBot="1" x14ac:dyDescent="0.25">
      <c r="A25" s="15" t="s">
        <v>31</v>
      </c>
      <c r="B25" s="166" t="s">
        <v>5</v>
      </c>
      <c r="C25" s="131"/>
      <c r="D25" s="131"/>
      <c r="E25" s="131"/>
      <c r="F25" s="131"/>
      <c r="G25" s="132"/>
      <c r="H25" s="29"/>
      <c r="I25" s="16">
        <f t="shared" ref="I25:L25" si="3">I26+I27</f>
        <v>0</v>
      </c>
      <c r="J25" s="16">
        <f t="shared" si="3"/>
        <v>0</v>
      </c>
      <c r="K25" s="16">
        <f t="shared" si="3"/>
        <v>0</v>
      </c>
      <c r="L25" s="16">
        <f t="shared" si="3"/>
        <v>0</v>
      </c>
      <c r="M25" s="81">
        <f>IF(L25-K25&lt;0,"0",L25-K25)</f>
        <v>0</v>
      </c>
      <c r="N25" s="61">
        <f>IF(M25=0,M25,M25/K25)</f>
        <v>0</v>
      </c>
      <c r="AE25" s="11"/>
    </row>
    <row r="26" spans="1:31" ht="18.75" customHeight="1" thickTop="1" x14ac:dyDescent="0.2">
      <c r="A26" s="17" t="s">
        <v>32</v>
      </c>
      <c r="B26" s="171"/>
      <c r="C26" s="157"/>
      <c r="D26" s="157" t="s">
        <v>7</v>
      </c>
      <c r="E26" s="157"/>
      <c r="F26" s="157"/>
      <c r="G26" s="152"/>
      <c r="H26" s="19"/>
      <c r="I26" s="20">
        <v>0</v>
      </c>
      <c r="J26" s="20">
        <v>0</v>
      </c>
      <c r="K26" s="20">
        <v>0</v>
      </c>
      <c r="L26" s="20">
        <v>0</v>
      </c>
      <c r="M26" s="54"/>
      <c r="N26" s="58"/>
      <c r="AE26" s="11"/>
    </row>
    <row r="27" spans="1:31" ht="18.75" customHeight="1" thickBot="1" x14ac:dyDescent="0.25">
      <c r="A27" s="25" t="s">
        <v>32</v>
      </c>
      <c r="B27" s="164"/>
      <c r="C27" s="165"/>
      <c r="D27" s="162" t="s">
        <v>8</v>
      </c>
      <c r="E27" s="162"/>
      <c r="F27" s="162"/>
      <c r="G27" s="148"/>
      <c r="H27" s="27"/>
      <c r="I27" s="28">
        <v>0</v>
      </c>
      <c r="J27" s="28">
        <v>0</v>
      </c>
      <c r="K27" s="28">
        <v>0</v>
      </c>
      <c r="L27" s="28">
        <v>0</v>
      </c>
      <c r="M27" s="53"/>
      <c r="N27" s="60"/>
      <c r="AE27" s="11"/>
    </row>
    <row r="28" spans="1:31" ht="18.75" customHeight="1" thickTop="1" thickBot="1" x14ac:dyDescent="0.25">
      <c r="A28" s="15" t="s">
        <v>31</v>
      </c>
      <c r="B28" s="166" t="s">
        <v>6</v>
      </c>
      <c r="C28" s="131"/>
      <c r="D28" s="131"/>
      <c r="E28" s="131"/>
      <c r="F28" s="131"/>
      <c r="G28" s="132"/>
      <c r="H28" s="29"/>
      <c r="I28" s="14">
        <f t="shared" ref="I28:L28" si="4">I29+I30+I31+I32+I33</f>
        <v>0</v>
      </c>
      <c r="J28" s="14">
        <f t="shared" si="4"/>
        <v>0</v>
      </c>
      <c r="K28" s="14">
        <f t="shared" si="4"/>
        <v>0</v>
      </c>
      <c r="L28" s="14">
        <f t="shared" si="4"/>
        <v>0</v>
      </c>
      <c r="M28" s="80">
        <f>IF(L28-K28&lt;0,"0",L28-K28)</f>
        <v>0</v>
      </c>
      <c r="N28" s="55">
        <f>IF(M28=0,M28,M28/K28)</f>
        <v>0</v>
      </c>
      <c r="AE28" s="11"/>
    </row>
    <row r="29" spans="1:31" ht="18.75" customHeight="1" thickTop="1" x14ac:dyDescent="0.2">
      <c r="A29" s="17" t="s">
        <v>32</v>
      </c>
      <c r="B29" s="155"/>
      <c r="C29" s="156"/>
      <c r="D29" s="157" t="s">
        <v>9</v>
      </c>
      <c r="E29" s="157"/>
      <c r="F29" s="157"/>
      <c r="G29" s="152"/>
      <c r="H29" s="19"/>
      <c r="I29" s="20">
        <v>0</v>
      </c>
      <c r="J29" s="20">
        <v>0</v>
      </c>
      <c r="K29" s="20">
        <v>0</v>
      </c>
      <c r="L29" s="20">
        <v>0</v>
      </c>
      <c r="M29" s="54"/>
      <c r="N29" s="58"/>
      <c r="AE29" s="11"/>
    </row>
    <row r="30" spans="1:31" ht="18.75" customHeight="1" x14ac:dyDescent="0.2">
      <c r="A30" s="21" t="s">
        <v>32</v>
      </c>
      <c r="B30" s="169"/>
      <c r="C30" s="170"/>
      <c r="D30" s="154" t="s">
        <v>10</v>
      </c>
      <c r="E30" s="154"/>
      <c r="F30" s="154"/>
      <c r="G30" s="144"/>
      <c r="H30" s="23"/>
      <c r="I30" s="24">
        <v>0</v>
      </c>
      <c r="J30" s="24">
        <v>0</v>
      </c>
      <c r="K30" s="24">
        <v>0</v>
      </c>
      <c r="L30" s="24">
        <v>0</v>
      </c>
      <c r="M30" s="52"/>
      <c r="N30" s="59"/>
      <c r="AE30" s="11"/>
    </row>
    <row r="31" spans="1:31" ht="18.75" customHeight="1" x14ac:dyDescent="0.2">
      <c r="A31" s="21" t="s">
        <v>32</v>
      </c>
      <c r="B31" s="169"/>
      <c r="C31" s="170"/>
      <c r="D31" s="154" t="s">
        <v>11</v>
      </c>
      <c r="E31" s="154"/>
      <c r="F31" s="154"/>
      <c r="G31" s="144"/>
      <c r="H31" s="23"/>
      <c r="I31" s="24">
        <v>0</v>
      </c>
      <c r="J31" s="24">
        <v>0</v>
      </c>
      <c r="K31" s="24">
        <v>0</v>
      </c>
      <c r="L31" s="24">
        <v>0</v>
      </c>
      <c r="M31" s="52"/>
      <c r="N31" s="59"/>
      <c r="AE31" s="11"/>
    </row>
    <row r="32" spans="1:31" ht="18.75" customHeight="1" x14ac:dyDescent="0.2">
      <c r="A32" s="21" t="s">
        <v>32</v>
      </c>
      <c r="B32" s="158"/>
      <c r="C32" s="159"/>
      <c r="D32" s="160" t="s">
        <v>12</v>
      </c>
      <c r="E32" s="160"/>
      <c r="F32" s="160"/>
      <c r="G32" s="161"/>
      <c r="H32" s="66"/>
      <c r="I32" s="39">
        <v>0</v>
      </c>
      <c r="J32" s="39">
        <v>0</v>
      </c>
      <c r="K32" s="39">
        <v>0</v>
      </c>
      <c r="L32" s="39">
        <v>0</v>
      </c>
      <c r="M32" s="67"/>
      <c r="N32" s="68"/>
      <c r="AE32" s="11"/>
    </row>
    <row r="33" spans="1:31" ht="18.75" customHeight="1" thickBot="1" x14ac:dyDescent="0.25">
      <c r="A33" s="71" t="s">
        <v>32</v>
      </c>
      <c r="B33" s="164"/>
      <c r="C33" s="165"/>
      <c r="D33" s="162" t="s">
        <v>13</v>
      </c>
      <c r="E33" s="162"/>
      <c r="F33" s="162"/>
      <c r="G33" s="148"/>
      <c r="H33" s="69"/>
      <c r="I33" s="28">
        <v>0</v>
      </c>
      <c r="J33" s="28">
        <v>0</v>
      </c>
      <c r="K33" s="28">
        <v>0</v>
      </c>
      <c r="L33" s="28">
        <v>0</v>
      </c>
      <c r="M33" s="53"/>
      <c r="N33" s="60"/>
      <c r="AE33" s="11"/>
    </row>
    <row r="34" spans="1:31" ht="18.75" customHeight="1" thickTop="1" thickBot="1" x14ac:dyDescent="0.25">
      <c r="A34" s="72" t="s">
        <v>31</v>
      </c>
      <c r="B34" s="163" t="s">
        <v>14</v>
      </c>
      <c r="C34" s="163"/>
      <c r="D34" s="163"/>
      <c r="E34" s="163"/>
      <c r="F34" s="163"/>
      <c r="G34" s="163"/>
      <c r="H34" s="64"/>
      <c r="I34" s="65">
        <v>0</v>
      </c>
      <c r="J34" s="65">
        <v>0</v>
      </c>
      <c r="K34" s="65">
        <v>0</v>
      </c>
      <c r="L34" s="65">
        <v>0</v>
      </c>
      <c r="M34" s="80">
        <f>IF(L34-K34&lt;0,"0",L34-K34)</f>
        <v>0</v>
      </c>
      <c r="N34" s="55">
        <f>IF(M34=0,M34,M34/K34)</f>
        <v>0</v>
      </c>
      <c r="AE34" s="11"/>
    </row>
    <row r="35" spans="1:31" ht="18.75" customHeight="1" thickTop="1" thickBot="1" x14ac:dyDescent="0.25">
      <c r="A35" s="72" t="s">
        <v>31</v>
      </c>
      <c r="B35" s="163" t="s">
        <v>15</v>
      </c>
      <c r="C35" s="163"/>
      <c r="D35" s="163"/>
      <c r="E35" s="163"/>
      <c r="F35" s="163"/>
      <c r="G35" s="163"/>
      <c r="H35" s="64"/>
      <c r="I35" s="16">
        <f>SUM(I36:I50)</f>
        <v>0</v>
      </c>
      <c r="J35" s="16">
        <f t="shared" ref="J35:L35" si="5">SUM(J36:J50)</f>
        <v>0</v>
      </c>
      <c r="K35" s="16">
        <f t="shared" si="5"/>
        <v>0</v>
      </c>
      <c r="L35" s="16">
        <f t="shared" si="5"/>
        <v>0</v>
      </c>
      <c r="M35" s="80">
        <f>IF(L35-K35&lt;0,"0",L35-K35)</f>
        <v>0</v>
      </c>
      <c r="N35" s="55">
        <f>IF(M35=0,M35,M35/K35)</f>
        <v>0</v>
      </c>
      <c r="AE35" s="11"/>
    </row>
    <row r="36" spans="1:31" ht="18.75" customHeight="1" thickTop="1" x14ac:dyDescent="0.2">
      <c r="A36" s="73" t="s">
        <v>32</v>
      </c>
      <c r="B36" s="155"/>
      <c r="C36" s="156"/>
      <c r="D36" s="157" t="s">
        <v>16</v>
      </c>
      <c r="E36" s="157"/>
      <c r="F36" s="157"/>
      <c r="G36" s="152"/>
      <c r="H36" s="70"/>
      <c r="I36" s="20">
        <v>0</v>
      </c>
      <c r="J36" s="20">
        <v>0</v>
      </c>
      <c r="K36" s="20">
        <v>0</v>
      </c>
      <c r="L36" s="20">
        <v>0</v>
      </c>
      <c r="M36" s="54"/>
      <c r="N36" s="58"/>
      <c r="AE36" s="11"/>
    </row>
    <row r="37" spans="1:31" ht="18.75" customHeight="1" x14ac:dyDescent="0.2">
      <c r="A37" s="21" t="s">
        <v>32</v>
      </c>
      <c r="B37" s="18"/>
      <c r="C37" s="36"/>
      <c r="D37" s="157" t="s">
        <v>17</v>
      </c>
      <c r="E37" s="157"/>
      <c r="F37" s="157"/>
      <c r="G37" s="152"/>
      <c r="H37" s="19"/>
      <c r="I37" s="20">
        <v>0</v>
      </c>
      <c r="J37" s="20">
        <v>0</v>
      </c>
      <c r="K37" s="20">
        <v>0</v>
      </c>
      <c r="L37" s="20">
        <v>0</v>
      </c>
      <c r="M37" s="54"/>
      <c r="N37" s="58"/>
      <c r="AE37" s="11"/>
    </row>
    <row r="38" spans="1:31" ht="18.75" customHeight="1" x14ac:dyDescent="0.2">
      <c r="A38" s="21" t="s">
        <v>32</v>
      </c>
      <c r="B38" s="22"/>
      <c r="C38" s="37"/>
      <c r="D38" s="154" t="s">
        <v>18</v>
      </c>
      <c r="E38" s="154"/>
      <c r="F38" s="154"/>
      <c r="G38" s="144"/>
      <c r="H38" s="23"/>
      <c r="I38" s="24">
        <v>0</v>
      </c>
      <c r="J38" s="24">
        <v>0</v>
      </c>
      <c r="K38" s="24">
        <v>0</v>
      </c>
      <c r="L38" s="24">
        <v>0</v>
      </c>
      <c r="M38" s="52"/>
      <c r="N38" s="59"/>
      <c r="AE38" s="11"/>
    </row>
    <row r="39" spans="1:31" ht="18.75" customHeight="1" x14ac:dyDescent="0.2">
      <c r="A39" s="21" t="s">
        <v>32</v>
      </c>
      <c r="B39" s="22"/>
      <c r="C39" s="37"/>
      <c r="D39" s="154" t="s">
        <v>19</v>
      </c>
      <c r="E39" s="154"/>
      <c r="F39" s="154"/>
      <c r="G39" s="144"/>
      <c r="H39" s="23"/>
      <c r="I39" s="24">
        <v>0</v>
      </c>
      <c r="J39" s="24">
        <v>0</v>
      </c>
      <c r="K39" s="24">
        <v>0</v>
      </c>
      <c r="L39" s="24">
        <v>0</v>
      </c>
      <c r="M39" s="52"/>
      <c r="N39" s="59"/>
      <c r="AE39" s="11"/>
    </row>
    <row r="40" spans="1:31" ht="18.75" customHeight="1" x14ac:dyDescent="0.2">
      <c r="A40" s="21" t="s">
        <v>32</v>
      </c>
      <c r="B40" s="22"/>
      <c r="C40" s="37"/>
      <c r="D40" s="154" t="s">
        <v>20</v>
      </c>
      <c r="E40" s="154"/>
      <c r="F40" s="154"/>
      <c r="G40" s="144"/>
      <c r="H40" s="23"/>
      <c r="I40" s="24">
        <v>0</v>
      </c>
      <c r="J40" s="24">
        <v>0</v>
      </c>
      <c r="K40" s="24">
        <v>0</v>
      </c>
      <c r="L40" s="24">
        <v>0</v>
      </c>
      <c r="M40" s="52"/>
      <c r="N40" s="59"/>
      <c r="AE40" s="11"/>
    </row>
    <row r="41" spans="1:31" ht="18.75" customHeight="1" x14ac:dyDescent="0.2">
      <c r="A41" s="21" t="s">
        <v>32</v>
      </c>
      <c r="B41" s="22"/>
      <c r="C41" s="37"/>
      <c r="D41" s="154" t="s">
        <v>21</v>
      </c>
      <c r="E41" s="154"/>
      <c r="F41" s="154"/>
      <c r="G41" s="144"/>
      <c r="H41" s="23"/>
      <c r="I41" s="24">
        <v>0</v>
      </c>
      <c r="J41" s="24">
        <v>0</v>
      </c>
      <c r="K41" s="24">
        <v>0</v>
      </c>
      <c r="L41" s="24">
        <v>0</v>
      </c>
      <c r="M41" s="52"/>
      <c r="N41" s="59"/>
      <c r="AE41" s="11"/>
    </row>
    <row r="42" spans="1:31" ht="18.75" customHeight="1" x14ac:dyDescent="0.2">
      <c r="A42" s="21" t="s">
        <v>32</v>
      </c>
      <c r="B42" s="22"/>
      <c r="C42" s="37"/>
      <c r="D42" s="154" t="s">
        <v>22</v>
      </c>
      <c r="E42" s="154"/>
      <c r="F42" s="154"/>
      <c r="G42" s="144"/>
      <c r="H42" s="23"/>
      <c r="I42" s="24">
        <v>0</v>
      </c>
      <c r="J42" s="24">
        <v>0</v>
      </c>
      <c r="K42" s="24">
        <v>0</v>
      </c>
      <c r="L42" s="24">
        <v>0</v>
      </c>
      <c r="M42" s="52"/>
      <c r="N42" s="59"/>
      <c r="AE42" s="11"/>
    </row>
    <row r="43" spans="1:31" ht="18.75" customHeight="1" x14ac:dyDescent="0.2">
      <c r="A43" s="21" t="s">
        <v>32</v>
      </c>
      <c r="B43" s="22"/>
      <c r="C43" s="38"/>
      <c r="D43" s="129" t="s">
        <v>23</v>
      </c>
      <c r="E43" s="129"/>
      <c r="F43" s="129"/>
      <c r="G43" s="130"/>
      <c r="H43" s="23"/>
      <c r="I43" s="24">
        <v>0</v>
      </c>
      <c r="J43" s="24">
        <v>0</v>
      </c>
      <c r="K43" s="24">
        <v>0</v>
      </c>
      <c r="L43" s="24">
        <v>0</v>
      </c>
      <c r="M43" s="52"/>
      <c r="N43" s="59"/>
      <c r="AE43" s="11"/>
    </row>
    <row r="44" spans="1:31" ht="18.75" customHeight="1" x14ac:dyDescent="0.2">
      <c r="A44" s="21" t="s">
        <v>32</v>
      </c>
      <c r="B44" s="22"/>
      <c r="C44" s="38"/>
      <c r="D44" s="129" t="s">
        <v>24</v>
      </c>
      <c r="E44" s="129"/>
      <c r="F44" s="129"/>
      <c r="G44" s="130"/>
      <c r="H44" s="23"/>
      <c r="I44" s="24">
        <v>0</v>
      </c>
      <c r="J44" s="24">
        <v>0</v>
      </c>
      <c r="K44" s="24">
        <v>0</v>
      </c>
      <c r="L44" s="24">
        <v>0</v>
      </c>
      <c r="M44" s="52"/>
      <c r="N44" s="59"/>
      <c r="AE44" s="11"/>
    </row>
    <row r="45" spans="1:31" ht="18.75" customHeight="1" x14ac:dyDescent="0.2">
      <c r="A45" s="21" t="s">
        <v>32</v>
      </c>
      <c r="B45" s="22"/>
      <c r="C45" s="38"/>
      <c r="D45" s="129" t="s">
        <v>25</v>
      </c>
      <c r="E45" s="129"/>
      <c r="F45" s="129"/>
      <c r="G45" s="130"/>
      <c r="H45" s="23"/>
      <c r="I45" s="24">
        <v>0</v>
      </c>
      <c r="J45" s="24">
        <v>0</v>
      </c>
      <c r="K45" s="24">
        <v>0</v>
      </c>
      <c r="L45" s="24">
        <v>0</v>
      </c>
      <c r="M45" s="52"/>
      <c r="N45" s="59"/>
      <c r="AE45" s="11"/>
    </row>
    <row r="46" spans="1:31" ht="18.75" customHeight="1" thickBot="1" x14ac:dyDescent="0.25">
      <c r="A46" s="21" t="s">
        <v>32</v>
      </c>
      <c r="B46" s="101"/>
      <c r="C46" s="38"/>
      <c r="D46" s="129" t="s">
        <v>26</v>
      </c>
      <c r="E46" s="129"/>
      <c r="F46" s="129"/>
      <c r="G46" s="130"/>
      <c r="H46" s="23"/>
      <c r="I46" s="24">
        <v>0</v>
      </c>
      <c r="J46" s="24">
        <v>0</v>
      </c>
      <c r="K46" s="24">
        <v>0</v>
      </c>
      <c r="L46" s="24">
        <v>0</v>
      </c>
      <c r="M46" s="52"/>
      <c r="N46" s="59"/>
      <c r="AE46" s="11"/>
    </row>
    <row r="47" spans="1:31" ht="18.75" customHeight="1" thickTop="1" x14ac:dyDescent="0.2">
      <c r="A47" s="21" t="s">
        <v>32</v>
      </c>
      <c r="B47" s="105"/>
      <c r="C47" s="86"/>
      <c r="D47" s="129" t="s">
        <v>59</v>
      </c>
      <c r="E47" s="129"/>
      <c r="F47" s="129"/>
      <c r="G47" s="130"/>
      <c r="H47" s="102"/>
      <c r="I47" s="103">
        <f t="shared" ref="I47:L47" si="6">SUM(I48:I49)</f>
        <v>0</v>
      </c>
      <c r="J47" s="103">
        <f t="shared" si="6"/>
        <v>0</v>
      </c>
      <c r="K47" s="103">
        <f t="shared" si="6"/>
        <v>0</v>
      </c>
      <c r="L47" s="103">
        <f t="shared" si="6"/>
        <v>0</v>
      </c>
      <c r="M47" s="54">
        <f>IF(L47-K47&lt;0,"0",L47-K47)</f>
        <v>0</v>
      </c>
      <c r="N47" s="104">
        <f>IF(M47=0,M47,M47/K47)</f>
        <v>0</v>
      </c>
      <c r="AE47" s="11"/>
    </row>
    <row r="48" spans="1:31" ht="27.75" customHeight="1" x14ac:dyDescent="0.2">
      <c r="A48" s="17" t="s">
        <v>32</v>
      </c>
      <c r="B48" s="140"/>
      <c r="C48" s="141"/>
      <c r="D48" s="141"/>
      <c r="E48" s="133" t="s">
        <v>60</v>
      </c>
      <c r="F48" s="133"/>
      <c r="G48" s="134"/>
      <c r="H48" s="19"/>
      <c r="I48" s="20">
        <v>0</v>
      </c>
      <c r="J48" s="20">
        <v>0</v>
      </c>
      <c r="K48" s="20">
        <v>0</v>
      </c>
      <c r="L48" s="20">
        <v>0</v>
      </c>
      <c r="M48" s="54"/>
      <c r="N48" s="58"/>
      <c r="AE48" s="11"/>
    </row>
    <row r="49" spans="1:31" ht="27.75" customHeight="1" x14ac:dyDescent="0.2">
      <c r="A49" s="21" t="s">
        <v>32</v>
      </c>
      <c r="B49" s="138"/>
      <c r="C49" s="139"/>
      <c r="D49" s="139"/>
      <c r="E49" s="129" t="s">
        <v>61</v>
      </c>
      <c r="F49" s="129"/>
      <c r="G49" s="130"/>
      <c r="H49" s="23"/>
      <c r="I49" s="24">
        <v>0</v>
      </c>
      <c r="J49" s="24">
        <v>0</v>
      </c>
      <c r="K49" s="24">
        <v>0</v>
      </c>
      <c r="L49" s="24">
        <v>0</v>
      </c>
      <c r="M49" s="52"/>
      <c r="N49" s="59"/>
      <c r="AE49" s="11"/>
    </row>
    <row r="50" spans="1:31" ht="18.75" customHeight="1" thickBot="1" x14ac:dyDescent="0.25">
      <c r="A50" s="97" t="s">
        <v>32</v>
      </c>
      <c r="B50" s="98"/>
      <c r="C50" s="99"/>
      <c r="D50" s="131" t="s">
        <v>46</v>
      </c>
      <c r="E50" s="131"/>
      <c r="F50" s="131"/>
      <c r="G50" s="132"/>
      <c r="H50" s="29"/>
      <c r="I50" s="100">
        <v>0</v>
      </c>
      <c r="J50" s="100">
        <v>0</v>
      </c>
      <c r="K50" s="100">
        <v>0</v>
      </c>
      <c r="L50" s="100">
        <v>0</v>
      </c>
      <c r="M50" s="81"/>
      <c r="N50" s="57"/>
      <c r="AE50" s="11"/>
    </row>
    <row r="51" spans="1:31" ht="18.75" customHeight="1" thickTop="1" thickBot="1" x14ac:dyDescent="0.25">
      <c r="A51" s="15" t="s">
        <v>31</v>
      </c>
      <c r="B51" s="135" t="s">
        <v>62</v>
      </c>
      <c r="C51" s="136"/>
      <c r="D51" s="136"/>
      <c r="E51" s="136"/>
      <c r="F51" s="136"/>
      <c r="G51" s="137"/>
      <c r="H51" s="29"/>
      <c r="I51" s="35">
        <v>0</v>
      </c>
      <c r="J51" s="35">
        <v>0</v>
      </c>
      <c r="K51" s="35">
        <v>0</v>
      </c>
      <c r="L51" s="35">
        <v>0</v>
      </c>
      <c r="M51" s="81">
        <f>IF(L51-K51&lt;0,"0",L51-K51)</f>
        <v>0</v>
      </c>
      <c r="N51" s="61">
        <f>IF(M51=0,M51,M51/K51)</f>
        <v>0</v>
      </c>
      <c r="AE51" s="11"/>
    </row>
    <row r="52" spans="1:31" ht="18.75" customHeight="1" thickTop="1" thickBot="1" x14ac:dyDescent="0.25">
      <c r="A52" s="15" t="s">
        <v>31</v>
      </c>
      <c r="B52" s="135" t="s">
        <v>63</v>
      </c>
      <c r="C52" s="136"/>
      <c r="D52" s="136"/>
      <c r="E52" s="136"/>
      <c r="F52" s="136"/>
      <c r="G52" s="137"/>
      <c r="H52" s="29"/>
      <c r="I52" s="35">
        <v>0</v>
      </c>
      <c r="J52" s="35">
        <v>0</v>
      </c>
      <c r="K52" s="35">
        <v>0</v>
      </c>
      <c r="L52" s="35">
        <v>0</v>
      </c>
      <c r="M52" s="80">
        <f>IF(L52-K52&lt;0,"0",L52-K52)</f>
        <v>0</v>
      </c>
      <c r="N52" s="55">
        <f>IF(M52=0,M52,M52/K52)</f>
        <v>0</v>
      </c>
      <c r="AE52" s="11"/>
    </row>
    <row r="53" spans="1:31" ht="18.75" customHeight="1" thickTop="1" thickBot="1" x14ac:dyDescent="0.25">
      <c r="A53" s="15" t="s">
        <v>31</v>
      </c>
      <c r="B53" s="135" t="s">
        <v>64</v>
      </c>
      <c r="C53" s="136"/>
      <c r="D53" s="136"/>
      <c r="E53" s="136"/>
      <c r="F53" s="136"/>
      <c r="G53" s="137"/>
      <c r="H53" s="74"/>
      <c r="I53" s="16">
        <f t="shared" ref="I53:L53" si="7">I54+I55+I56+I57</f>
        <v>0</v>
      </c>
      <c r="J53" s="16">
        <f t="shared" si="7"/>
        <v>0</v>
      </c>
      <c r="K53" s="16">
        <f t="shared" si="7"/>
        <v>0</v>
      </c>
      <c r="L53" s="16">
        <f t="shared" si="7"/>
        <v>0</v>
      </c>
      <c r="M53" s="80">
        <f>IF(L53-K53&lt;0,"0",L53-K53)</f>
        <v>0</v>
      </c>
      <c r="N53" s="55">
        <f>IF(M53=0,M53,M53/K53)</f>
        <v>0</v>
      </c>
      <c r="AE53" s="11"/>
    </row>
    <row r="54" spans="1:31" ht="18.75" customHeight="1" thickTop="1" x14ac:dyDescent="0.2">
      <c r="A54" s="17" t="s">
        <v>32</v>
      </c>
      <c r="B54" s="150"/>
      <c r="C54" s="151"/>
      <c r="D54" s="152" t="s">
        <v>65</v>
      </c>
      <c r="E54" s="153"/>
      <c r="F54" s="153"/>
      <c r="G54" s="153"/>
      <c r="H54" s="40"/>
      <c r="I54" s="20">
        <v>0</v>
      </c>
      <c r="J54" s="20">
        <v>0</v>
      </c>
      <c r="K54" s="20">
        <v>0</v>
      </c>
      <c r="L54" s="20">
        <v>0</v>
      </c>
      <c r="M54" s="51"/>
      <c r="N54" s="62"/>
      <c r="AE54" s="11"/>
    </row>
    <row r="55" spans="1:31" ht="18.75" customHeight="1" x14ac:dyDescent="0.2">
      <c r="A55" s="21" t="s">
        <v>32</v>
      </c>
      <c r="B55" s="142"/>
      <c r="C55" s="143"/>
      <c r="D55" s="144" t="s">
        <v>66</v>
      </c>
      <c r="E55" s="145"/>
      <c r="F55" s="145"/>
      <c r="G55" s="145"/>
      <c r="H55" s="41"/>
      <c r="I55" s="24">
        <v>0</v>
      </c>
      <c r="J55" s="24">
        <v>0</v>
      </c>
      <c r="K55" s="24">
        <v>0</v>
      </c>
      <c r="L55" s="24">
        <v>0</v>
      </c>
      <c r="M55" s="50"/>
      <c r="N55" s="63"/>
      <c r="AE55" s="11"/>
    </row>
    <row r="56" spans="1:31" ht="18.75" customHeight="1" x14ac:dyDescent="0.2">
      <c r="A56" s="21" t="s">
        <v>32</v>
      </c>
      <c r="B56" s="142"/>
      <c r="C56" s="143"/>
      <c r="D56" s="144" t="s">
        <v>67</v>
      </c>
      <c r="E56" s="145"/>
      <c r="F56" s="145"/>
      <c r="G56" s="145"/>
      <c r="H56" s="41"/>
      <c r="I56" s="24">
        <v>0</v>
      </c>
      <c r="J56" s="24">
        <v>0</v>
      </c>
      <c r="K56" s="24">
        <v>0</v>
      </c>
      <c r="L56" s="24">
        <v>0</v>
      </c>
      <c r="M56" s="50"/>
      <c r="N56" s="63"/>
      <c r="AE56" s="11"/>
    </row>
    <row r="57" spans="1:31" ht="18.75" customHeight="1" thickBot="1" x14ac:dyDescent="0.25">
      <c r="A57" s="25" t="s">
        <v>32</v>
      </c>
      <c r="B57" s="146"/>
      <c r="C57" s="147"/>
      <c r="D57" s="148" t="s">
        <v>68</v>
      </c>
      <c r="E57" s="149"/>
      <c r="F57" s="149"/>
      <c r="G57" s="149"/>
      <c r="H57" s="83"/>
      <c r="I57" s="28">
        <v>0</v>
      </c>
      <c r="J57" s="28">
        <v>0</v>
      </c>
      <c r="K57" s="28">
        <v>0</v>
      </c>
      <c r="L57" s="28">
        <v>0</v>
      </c>
      <c r="M57" s="84"/>
      <c r="N57" s="85"/>
      <c r="AE57" s="11"/>
    </row>
    <row r="58" spans="1:31" s="93" customFormat="1" ht="27.75" customHeight="1" thickTop="1" thickBot="1" x14ac:dyDescent="0.25">
      <c r="A58" s="87"/>
      <c r="B58" s="88"/>
      <c r="C58" s="88"/>
      <c r="D58" s="88"/>
      <c r="E58" s="89"/>
      <c r="F58" s="89"/>
      <c r="G58" s="89"/>
      <c r="H58" s="88"/>
      <c r="I58" s="90"/>
      <c r="J58" s="90"/>
      <c r="K58" s="90"/>
      <c r="L58" s="90"/>
      <c r="M58" s="91"/>
      <c r="N58" s="92"/>
      <c r="AE58" s="94"/>
    </row>
    <row r="59" spans="1:31" ht="29.25" customHeight="1" thickBot="1" x14ac:dyDescent="0.25">
      <c r="B59" s="107" t="s">
        <v>69</v>
      </c>
      <c r="C59" s="108"/>
      <c r="D59" s="108"/>
      <c r="E59" s="108"/>
      <c r="F59" s="108"/>
      <c r="G59" s="108"/>
      <c r="H59" s="108"/>
      <c r="I59" s="108"/>
      <c r="J59" s="109"/>
      <c r="K59" s="106"/>
    </row>
    <row r="60" spans="1:31" ht="19.5" customHeight="1" thickBot="1" x14ac:dyDescent="0.25">
      <c r="B60" s="110"/>
      <c r="C60" s="110"/>
      <c r="D60" s="110"/>
      <c r="E60" s="110"/>
      <c r="F60" s="110"/>
      <c r="G60" s="110"/>
      <c r="H60" s="110"/>
      <c r="I60" s="110"/>
      <c r="J60" s="110"/>
      <c r="Z60" s="11"/>
    </row>
    <row r="61" spans="1:31" x14ac:dyDescent="0.2">
      <c r="B61" s="111" t="s">
        <v>70</v>
      </c>
      <c r="C61" s="112"/>
      <c r="D61" s="112"/>
      <c r="E61" s="112"/>
      <c r="F61" s="113"/>
      <c r="G61" s="111" t="s">
        <v>71</v>
      </c>
      <c r="H61" s="112"/>
      <c r="I61" s="112"/>
      <c r="J61" s="113"/>
    </row>
    <row r="62" spans="1:31" x14ac:dyDescent="0.2">
      <c r="B62" s="114"/>
      <c r="C62" s="115"/>
      <c r="D62" s="115"/>
      <c r="E62" s="115"/>
      <c r="F62" s="116"/>
      <c r="G62" s="114"/>
      <c r="H62" s="115"/>
      <c r="I62" s="115"/>
      <c r="J62" s="116"/>
    </row>
    <row r="63" spans="1:31" x14ac:dyDescent="0.2">
      <c r="B63" s="117"/>
      <c r="C63" s="118"/>
      <c r="D63" s="118"/>
      <c r="E63" s="118"/>
      <c r="F63" s="119"/>
      <c r="G63" s="123"/>
      <c r="H63" s="124"/>
      <c r="I63" s="124"/>
      <c r="J63" s="125"/>
    </row>
    <row r="64" spans="1:31" ht="15" customHeight="1" x14ac:dyDescent="0.2">
      <c r="B64" s="117"/>
      <c r="C64" s="118"/>
      <c r="D64" s="118"/>
      <c r="E64" s="118"/>
      <c r="F64" s="119"/>
      <c r="G64" s="123"/>
      <c r="H64" s="124"/>
      <c r="I64" s="124"/>
      <c r="J64" s="125"/>
    </row>
    <row r="65" spans="2:10" x14ac:dyDescent="0.2">
      <c r="B65" s="117"/>
      <c r="C65" s="118"/>
      <c r="D65" s="118"/>
      <c r="E65" s="118"/>
      <c r="F65" s="119"/>
      <c r="G65" s="123"/>
      <c r="H65" s="124"/>
      <c r="I65" s="124"/>
      <c r="J65" s="125"/>
    </row>
    <row r="66" spans="2:10" ht="13.5" thickBot="1" x14ac:dyDescent="0.25">
      <c r="B66" s="120"/>
      <c r="C66" s="121"/>
      <c r="D66" s="121"/>
      <c r="E66" s="121"/>
      <c r="F66" s="122"/>
      <c r="G66" s="126"/>
      <c r="H66" s="127"/>
      <c r="I66" s="127"/>
      <c r="J66" s="128"/>
    </row>
  </sheetData>
  <sheetProtection formatCells="0" selectLockedCells="1"/>
  <customSheetViews>
    <customSheetView guid="{EFF293CD-F46C-42A2-93B5-4E19C2225556}" scale="90" showGridLines="0" fitToPage="1" hiddenColumns="1">
      <selection sqref="A1:K1"/>
      <pageMargins left="0.59055118110236227" right="0.39370078740157483" top="0.6692913385826772" bottom="0.70866141732283472" header="0.35433070866141736" footer="0.35433070866141736"/>
      <pageSetup paperSize="9" scale="56" fitToHeight="0" orientation="portrait" r:id="rId1"/>
      <headerFooter alignWithMargins="0">
        <oddFooter>Stránka &amp;P z &amp;N</oddFooter>
      </headerFooter>
    </customSheetView>
  </customSheetViews>
  <mergeCells count="75">
    <mergeCell ref="B14:G14"/>
    <mergeCell ref="A1:K1"/>
    <mergeCell ref="A5:K5"/>
    <mergeCell ref="A6:K6"/>
    <mergeCell ref="A7:K7"/>
    <mergeCell ref="A4:K4"/>
    <mergeCell ref="A2:K2"/>
    <mergeCell ref="A9:K9"/>
    <mergeCell ref="A11:G11"/>
    <mergeCell ref="A12:G12"/>
    <mergeCell ref="A13:G13"/>
    <mergeCell ref="A8:K8"/>
    <mergeCell ref="B15:G15"/>
    <mergeCell ref="D16:G16"/>
    <mergeCell ref="D17:G17"/>
    <mergeCell ref="D18:G18"/>
    <mergeCell ref="D19:G19"/>
    <mergeCell ref="B20:G20"/>
    <mergeCell ref="D21:G21"/>
    <mergeCell ref="D22:G22"/>
    <mergeCell ref="B31:C31"/>
    <mergeCell ref="D31:G31"/>
    <mergeCell ref="D23:G23"/>
    <mergeCell ref="D24:G24"/>
    <mergeCell ref="B25:G25"/>
    <mergeCell ref="B26:C26"/>
    <mergeCell ref="D26:G26"/>
    <mergeCell ref="B27:C27"/>
    <mergeCell ref="D27:G27"/>
    <mergeCell ref="B28:G28"/>
    <mergeCell ref="B29:C29"/>
    <mergeCell ref="D29:G29"/>
    <mergeCell ref="B30:C30"/>
    <mergeCell ref="B32:C32"/>
    <mergeCell ref="D32:G32"/>
    <mergeCell ref="D33:G33"/>
    <mergeCell ref="B34:G34"/>
    <mergeCell ref="B35:G35"/>
    <mergeCell ref="B33:C33"/>
    <mergeCell ref="D30:G30"/>
    <mergeCell ref="D37:G37"/>
    <mergeCell ref="D38:G38"/>
    <mergeCell ref="D39:G39"/>
    <mergeCell ref="D40:G40"/>
    <mergeCell ref="D36:G36"/>
    <mergeCell ref="D42:G42"/>
    <mergeCell ref="D43:G43"/>
    <mergeCell ref="D44:G44"/>
    <mergeCell ref="D45:G45"/>
    <mergeCell ref="B36:C36"/>
    <mergeCell ref="D41:G41"/>
    <mergeCell ref="B52:G52"/>
    <mergeCell ref="B56:C56"/>
    <mergeCell ref="D56:G56"/>
    <mergeCell ref="B57:C57"/>
    <mergeCell ref="D57:G57"/>
    <mergeCell ref="B53:G53"/>
    <mergeCell ref="B54:C54"/>
    <mergeCell ref="D54:G54"/>
    <mergeCell ref="B55:C55"/>
    <mergeCell ref="D55:G55"/>
    <mergeCell ref="D46:G46"/>
    <mergeCell ref="D50:G50"/>
    <mergeCell ref="D47:G47"/>
    <mergeCell ref="E48:G48"/>
    <mergeCell ref="B51:G51"/>
    <mergeCell ref="E49:G49"/>
    <mergeCell ref="B49:D49"/>
    <mergeCell ref="B48:D48"/>
    <mergeCell ref="B59:J59"/>
    <mergeCell ref="B60:J60"/>
    <mergeCell ref="B61:F62"/>
    <mergeCell ref="G61:J62"/>
    <mergeCell ref="B63:F66"/>
    <mergeCell ref="G63:J66"/>
  </mergeCells>
  <pageMargins left="0.59055118110236227" right="0.39370078740157483" top="0.6692913385826772" bottom="0.70866141732283472" header="0.35433070866141736" footer="0.35433070866141736"/>
  <pageSetup paperSize="9" scale="56" fitToHeight="0" orientation="portrait" r:id="rId2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ZV - Tabulka čerpání dotace</vt:lpstr>
      <vt:lpstr>'ZV - Tabulka čerpání dotace'!Názvy_tisku</vt:lpstr>
    </vt:vector>
  </TitlesOfParts>
  <Company>mpsv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PetrokovaH</dc:creator>
  <cp:lastModifiedBy>behalkova</cp:lastModifiedBy>
  <cp:lastPrinted>2015-09-10T10:09:05Z</cp:lastPrinted>
  <dcterms:created xsi:type="dcterms:W3CDTF">2007-07-16T11:49:35Z</dcterms:created>
  <dcterms:modified xsi:type="dcterms:W3CDTF">2015-12-09T08:51:50Z</dcterms:modified>
</cp:coreProperties>
</file>