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72" windowWidth="11460" windowHeight="7716" activeTab="0"/>
  </bookViews>
  <sheets>
    <sheet name="DT1" sheetId="1" r:id="rId1"/>
  </sheets>
  <definedNames>
    <definedName name="_xlnm._FilterDatabase" localSheetId="0" hidden="1">'DT1'!$A$4:$J$4</definedName>
    <definedName name="_xlnm.Print_Titles" localSheetId="0">'DT1'!$4:$4</definedName>
  </definedNames>
  <calcPr fullCalcOnLoad="1"/>
</workbook>
</file>

<file path=xl/sharedStrings.xml><?xml version="1.0" encoding="utf-8"?>
<sst xmlns="http://schemas.openxmlformats.org/spreadsheetml/2006/main" count="74" uniqueCount="50">
  <si>
    <t>Název žadatele</t>
  </si>
  <si>
    <t>Právní forma</t>
  </si>
  <si>
    <t>IČ</t>
  </si>
  <si>
    <t>Název projektu</t>
  </si>
  <si>
    <t>Uznatelné náklady projektu</t>
  </si>
  <si>
    <t>délka trvání projektu</t>
  </si>
  <si>
    <t>společnost s ručením omezeným</t>
  </si>
  <si>
    <t>Poř.  číslo</t>
  </si>
  <si>
    <t>Celkem</t>
  </si>
  <si>
    <t>Návrh dotace (Kč)</t>
  </si>
  <si>
    <t>akciová společnost</t>
  </si>
  <si>
    <t>Počet stran přílohy: 1</t>
  </si>
  <si>
    <t>Ostravská LTS, a.s.</t>
  </si>
  <si>
    <t>01627309</t>
  </si>
  <si>
    <t>03501922</t>
  </si>
  <si>
    <t>Podíl na uznat.  nákladech projektu</t>
  </si>
  <si>
    <t>GGC Energy, s.r.o.</t>
  </si>
  <si>
    <t>28647475</t>
  </si>
  <si>
    <t>ING corporation, spol. s r.o.</t>
  </si>
  <si>
    <t>14613794</t>
  </si>
  <si>
    <t>Zařízení pro zjištění doby používání ortotické pomůcky a její vnitřní teploty</t>
  </si>
  <si>
    <t xml:space="preserve">Materiálové zhodnocení kovonosných odpadů na bázi plastů a mědi </t>
  </si>
  <si>
    <t>MATUŠ TRADE s.r.o.</t>
  </si>
  <si>
    <t>26865157</t>
  </si>
  <si>
    <t>Testování měření přesnosti obráběcích strojů a jejich diagnostika</t>
  </si>
  <si>
    <t>VaKo machining s.r.o.</t>
  </si>
  <si>
    <t>03589048</t>
  </si>
  <si>
    <t xml:space="preserve">Návrh a optimalizace vysokoproduktivních strategií obrábění hliníku a jeho slitin </t>
  </si>
  <si>
    <t>EKOM CZ a.s.</t>
  </si>
  <si>
    <t>26462061</t>
  </si>
  <si>
    <t xml:space="preserve">Návrh výměníku tepla pro selektivní kondenzaci kapalných látek z procesního plynu </t>
  </si>
  <si>
    <t>K2 atmitec s.r.o.</t>
  </si>
  <si>
    <t>42767717</t>
  </si>
  <si>
    <t xml:space="preserve">Rozšíření modulu optimalizace skladových zásob o prognózu budoucího chování odběratelů s využitím ansámblů </t>
  </si>
  <si>
    <t>LabControl s.r.o.</t>
  </si>
  <si>
    <t>27850544</t>
  </si>
  <si>
    <t xml:space="preserve">Vývoj inovativní verze software LabNET.Workbench pro řízení biaxiálních zkušebních strojů </t>
  </si>
  <si>
    <t xml:space="preserve">OCHI-INŽENÝRING, spol. s r.o. </t>
  </si>
  <si>
    <t xml:space="preserve">Simulace kinematicko-dynamických parametrů 6D pohonů </t>
  </si>
  <si>
    <t>do 31.12.2016</t>
  </si>
  <si>
    <t>Spolupracující VŠ nebo výzkumná organizace</t>
  </si>
  <si>
    <t>ČVUT Praha</t>
  </si>
  <si>
    <t>Vysoká škola báňská - Technická univerzita Ostrava</t>
  </si>
  <si>
    <t>Stinchcome Technology, s.r.o.</t>
  </si>
  <si>
    <t xml:space="preserve">Inovace řešení toků tavenin v tavící peci </t>
  </si>
  <si>
    <t>Technická Univerzita v Liberci</t>
  </si>
  <si>
    <t>Kolíbka</t>
  </si>
  <si>
    <t xml:space="preserve">Hodnocení - průměr počtu bodů </t>
  </si>
  <si>
    <t>Poskytnutí neinvestičních dotací:  dotační titul 1</t>
  </si>
  <si>
    <r>
      <t>Příloha č. 1 k materiálu č.</t>
    </r>
    <r>
      <rPr>
        <b/>
        <sz val="10"/>
        <rFont val="Arial"/>
        <family val="2"/>
      </rPr>
      <t>: 10/22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</si>
</sst>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"/>
    <numFmt numFmtId="170" formatCode="0.0"/>
    <numFmt numFmtId="171" formatCode="#,##0.00\ _K_č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2" fillId="32" borderId="11" xfId="0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horizontal="justify" vertical="justify" wrapText="1"/>
    </xf>
    <xf numFmtId="49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32" borderId="11" xfId="0" applyFont="1" applyFill="1" applyBorder="1" applyAlignment="1">
      <alignment wrapText="1"/>
    </xf>
    <xf numFmtId="0" fontId="1" fillId="7" borderId="13" xfId="0" applyFont="1" applyFill="1" applyBorder="1" applyAlignment="1">
      <alignment wrapText="1"/>
    </xf>
    <xf numFmtId="0" fontId="0" fillId="7" borderId="13" xfId="0" applyFont="1" applyFill="1" applyBorder="1" applyAlignment="1">
      <alignment wrapText="1"/>
    </xf>
    <xf numFmtId="49" fontId="0" fillId="7" borderId="13" xfId="0" applyNumberFormat="1" applyFont="1" applyFill="1" applyBorder="1" applyAlignment="1">
      <alignment horizontal="center" wrapText="1"/>
    </xf>
    <xf numFmtId="10" fontId="0" fillId="7" borderId="13" xfId="0" applyNumberFormat="1" applyFont="1" applyFill="1" applyBorder="1" applyAlignment="1">
      <alignment/>
    </xf>
    <xf numFmtId="14" fontId="0" fillId="7" borderId="13" xfId="0" applyNumberFormat="1" applyFont="1" applyFill="1" applyBorder="1" applyAlignment="1">
      <alignment horizontal="right"/>
    </xf>
    <xf numFmtId="0" fontId="1" fillId="7" borderId="13" xfId="0" applyFont="1" applyFill="1" applyBorder="1" applyAlignment="1">
      <alignment horizontal="left" wrapText="1"/>
    </xf>
    <xf numFmtId="0" fontId="0" fillId="7" borderId="13" xfId="0" applyFont="1" applyFill="1" applyBorder="1" applyAlignment="1">
      <alignment horizontal="left" wrapText="1"/>
    </xf>
    <xf numFmtId="0" fontId="1" fillId="7" borderId="13" xfId="0" applyFont="1" applyFill="1" applyBorder="1" applyAlignment="1">
      <alignment/>
    </xf>
    <xf numFmtId="49" fontId="0" fillId="7" borderId="13" xfId="0" applyNumberFormat="1" applyFont="1" applyFill="1" applyBorder="1" applyAlignment="1">
      <alignment horizontal="center"/>
    </xf>
    <xf numFmtId="0" fontId="0" fillId="7" borderId="13" xfId="0" applyFont="1" applyFill="1" applyBorder="1" applyAlignment="1">
      <alignment horizontal="right"/>
    </xf>
    <xf numFmtId="14" fontId="0" fillId="7" borderId="13" xfId="0" applyNumberFormat="1" applyFont="1" applyFill="1" applyBorder="1" applyAlignment="1">
      <alignment horizontal="right" wrapText="1"/>
    </xf>
    <xf numFmtId="0" fontId="0" fillId="7" borderId="13" xfId="0" applyFont="1" applyFill="1" applyBorder="1" applyAlignment="1">
      <alignment horizontal="center" wrapText="1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 wrapText="1"/>
    </xf>
    <xf numFmtId="0" fontId="2" fillId="32" borderId="11" xfId="0" applyFont="1" applyFill="1" applyBorder="1" applyAlignment="1">
      <alignment horizontal="right" wrapText="1"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 wrapText="1"/>
    </xf>
    <xf numFmtId="0" fontId="1" fillId="7" borderId="13" xfId="0" applyFont="1" applyFill="1" applyBorder="1" applyAlignment="1">
      <alignment horizontal="center" wrapText="1"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0" fontId="46" fillId="0" borderId="0" xfId="0" applyFont="1" applyFill="1" applyAlignment="1">
      <alignment/>
    </xf>
    <xf numFmtId="0" fontId="1" fillId="0" borderId="14" xfId="0" applyFont="1" applyBorder="1" applyAlignment="1">
      <alignment horizontal="right" wrapText="1"/>
    </xf>
    <xf numFmtId="4" fontId="1" fillId="0" borderId="14" xfId="0" applyNumberFormat="1" applyFont="1" applyBorder="1" applyAlignment="1">
      <alignment/>
    </xf>
    <xf numFmtId="0" fontId="2" fillId="32" borderId="15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0" borderId="18" xfId="0" applyFont="1" applyBorder="1" applyAlignment="1">
      <alignment wrapText="1"/>
    </xf>
    <xf numFmtId="0" fontId="1" fillId="12" borderId="13" xfId="0" applyFont="1" applyFill="1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justify" vertical="justify" wrapText="1"/>
    </xf>
    <xf numFmtId="0" fontId="0" fillId="0" borderId="10" xfId="0" applyBorder="1" applyAlignment="1">
      <alignment horizontal="justify" vertical="justify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" sqref="E3"/>
    </sheetView>
  </sheetViews>
  <sheetFormatPr defaultColWidth="9.140625" defaultRowHeight="12.75"/>
  <cols>
    <col min="1" max="1" width="7.00390625" style="2" customWidth="1"/>
    <col min="2" max="2" width="30.28125" style="2" customWidth="1"/>
    <col min="3" max="3" width="15.421875" style="2" customWidth="1"/>
    <col min="4" max="4" width="10.28125" style="3" customWidth="1"/>
    <col min="5" max="5" width="40.00390625" style="4" customWidth="1"/>
    <col min="6" max="6" width="13.140625" style="27" customWidth="1"/>
    <col min="7" max="7" width="13.28125" style="27" customWidth="1"/>
    <col min="8" max="8" width="10.28125" style="2" customWidth="1"/>
    <col min="9" max="9" width="19.421875" style="2" customWidth="1"/>
    <col min="10" max="10" width="24.7109375" style="2" customWidth="1"/>
    <col min="11" max="11" width="12.140625" style="2" customWidth="1"/>
    <col min="12" max="16384" width="9.140625" style="2" customWidth="1"/>
  </cols>
  <sheetData>
    <row r="1" spans="1:2" ht="21" customHeight="1">
      <c r="A1" s="48" t="s">
        <v>49</v>
      </c>
      <c r="B1" s="49"/>
    </row>
    <row r="2" spans="1:2" ht="13.5">
      <c r="A2" s="50" t="s">
        <v>11</v>
      </c>
      <c r="B2" s="50"/>
    </row>
    <row r="3" spans="1:7" s="4" customFormat="1" ht="30.75" customHeight="1" thickBot="1">
      <c r="A3" s="51" t="s">
        <v>48</v>
      </c>
      <c r="B3" s="52"/>
      <c r="C3" s="52"/>
      <c r="D3" s="10"/>
      <c r="E3" s="6"/>
      <c r="F3" s="28"/>
      <c r="G3" s="28"/>
    </row>
    <row r="4" spans="1:11" s="1" customFormat="1" ht="46.5" thickBot="1">
      <c r="A4" s="8" t="s">
        <v>7</v>
      </c>
      <c r="B4" s="7" t="s">
        <v>0</v>
      </c>
      <c r="C4" s="7" t="s">
        <v>1</v>
      </c>
      <c r="D4" s="7" t="s">
        <v>2</v>
      </c>
      <c r="E4" s="7" t="s">
        <v>3</v>
      </c>
      <c r="F4" s="29" t="s">
        <v>9</v>
      </c>
      <c r="G4" s="29" t="s">
        <v>4</v>
      </c>
      <c r="H4" s="14" t="s">
        <v>15</v>
      </c>
      <c r="I4" s="8" t="s">
        <v>5</v>
      </c>
      <c r="J4" s="39" t="s">
        <v>40</v>
      </c>
      <c r="K4" s="45" t="s">
        <v>47</v>
      </c>
    </row>
    <row r="5" spans="1:11" s="12" customFormat="1" ht="36" customHeight="1">
      <c r="A5" s="32">
        <v>14</v>
      </c>
      <c r="B5" s="22" t="s">
        <v>37</v>
      </c>
      <c r="C5" s="16" t="s">
        <v>6</v>
      </c>
      <c r="D5" s="26">
        <v>47666935</v>
      </c>
      <c r="E5" s="16" t="s">
        <v>38</v>
      </c>
      <c r="F5" s="35">
        <v>110000</v>
      </c>
      <c r="G5" s="35">
        <v>220000</v>
      </c>
      <c r="H5" s="18">
        <v>0.5</v>
      </c>
      <c r="I5" s="24" t="s">
        <v>39</v>
      </c>
      <c r="J5" s="40" t="s">
        <v>41</v>
      </c>
      <c r="K5" s="46">
        <v>92</v>
      </c>
    </row>
    <row r="6" spans="1:11" s="12" customFormat="1" ht="42.75" customHeight="1">
      <c r="A6" s="32">
        <v>2</v>
      </c>
      <c r="B6" s="15" t="s">
        <v>18</v>
      </c>
      <c r="C6" s="16" t="s">
        <v>6</v>
      </c>
      <c r="D6" s="17" t="s">
        <v>19</v>
      </c>
      <c r="E6" s="16" t="s">
        <v>20</v>
      </c>
      <c r="F6" s="35">
        <v>300000</v>
      </c>
      <c r="G6" s="35">
        <v>428600</v>
      </c>
      <c r="H6" s="18">
        <v>0.6999</v>
      </c>
      <c r="I6" s="19" t="s">
        <v>39</v>
      </c>
      <c r="J6" s="41" t="s">
        <v>42</v>
      </c>
      <c r="K6" s="46">
        <v>89</v>
      </c>
    </row>
    <row r="7" spans="1:11" s="13" customFormat="1" ht="44.25" customHeight="1">
      <c r="A7" s="32">
        <v>8</v>
      </c>
      <c r="B7" s="22" t="s">
        <v>31</v>
      </c>
      <c r="C7" s="16" t="s">
        <v>6</v>
      </c>
      <c r="D7" s="23" t="s">
        <v>32</v>
      </c>
      <c r="E7" s="16" t="s">
        <v>33</v>
      </c>
      <c r="F7" s="35">
        <v>200000</v>
      </c>
      <c r="G7" s="35">
        <v>400000</v>
      </c>
      <c r="H7" s="18">
        <v>0.5</v>
      </c>
      <c r="I7" s="24" t="s">
        <v>39</v>
      </c>
      <c r="J7" s="42" t="s">
        <v>42</v>
      </c>
      <c r="K7" s="47">
        <v>89</v>
      </c>
    </row>
    <row r="8" spans="1:11" s="13" customFormat="1" ht="42" customHeight="1">
      <c r="A8" s="32">
        <v>12</v>
      </c>
      <c r="B8" s="22" t="s">
        <v>34</v>
      </c>
      <c r="C8" s="16" t="s">
        <v>6</v>
      </c>
      <c r="D8" s="23" t="s">
        <v>35</v>
      </c>
      <c r="E8" s="16" t="s">
        <v>36</v>
      </c>
      <c r="F8" s="35">
        <v>280000</v>
      </c>
      <c r="G8" s="35">
        <v>400000</v>
      </c>
      <c r="H8" s="18">
        <v>0.7</v>
      </c>
      <c r="I8" s="24" t="s">
        <v>39</v>
      </c>
      <c r="J8" s="42" t="s">
        <v>42</v>
      </c>
      <c r="K8" s="47">
        <v>89</v>
      </c>
    </row>
    <row r="9" spans="1:11" s="13" customFormat="1" ht="52.5" customHeight="1">
      <c r="A9" s="32">
        <v>3</v>
      </c>
      <c r="B9" s="15" t="s">
        <v>12</v>
      </c>
      <c r="C9" s="16" t="s">
        <v>10</v>
      </c>
      <c r="D9" s="17" t="s">
        <v>13</v>
      </c>
      <c r="E9" s="16" t="s">
        <v>21</v>
      </c>
      <c r="F9" s="35">
        <v>300000</v>
      </c>
      <c r="G9" s="35">
        <v>623000</v>
      </c>
      <c r="H9" s="18">
        <v>0.4815</v>
      </c>
      <c r="I9" s="19" t="s">
        <v>39</v>
      </c>
      <c r="J9" s="41" t="s">
        <v>42</v>
      </c>
      <c r="K9" s="47">
        <v>75</v>
      </c>
    </row>
    <row r="10" spans="1:11" s="13" customFormat="1" ht="42" customHeight="1">
      <c r="A10" s="32">
        <v>13</v>
      </c>
      <c r="B10" s="22" t="s">
        <v>43</v>
      </c>
      <c r="C10" s="16" t="s">
        <v>6</v>
      </c>
      <c r="D10" s="23" t="s">
        <v>14</v>
      </c>
      <c r="E10" s="16" t="s">
        <v>44</v>
      </c>
      <c r="F10" s="35">
        <v>300000</v>
      </c>
      <c r="G10" s="35">
        <v>430000</v>
      </c>
      <c r="H10" s="18">
        <v>0.6976</v>
      </c>
      <c r="I10" s="24" t="s">
        <v>39</v>
      </c>
      <c r="J10" s="42" t="s">
        <v>45</v>
      </c>
      <c r="K10" s="47">
        <v>73</v>
      </c>
    </row>
    <row r="11" spans="1:11" s="36" customFormat="1" ht="51" customHeight="1">
      <c r="A11" s="32">
        <v>7</v>
      </c>
      <c r="B11" s="22" t="s">
        <v>28</v>
      </c>
      <c r="C11" s="16" t="s">
        <v>10</v>
      </c>
      <c r="D11" s="23" t="s">
        <v>29</v>
      </c>
      <c r="E11" s="16" t="s">
        <v>30</v>
      </c>
      <c r="F11" s="35">
        <v>210000</v>
      </c>
      <c r="G11" s="35">
        <v>300000</v>
      </c>
      <c r="H11" s="18">
        <v>0.7</v>
      </c>
      <c r="I11" s="25" t="s">
        <v>39</v>
      </c>
      <c r="J11" s="43" t="s">
        <v>42</v>
      </c>
      <c r="K11" s="47">
        <v>53</v>
      </c>
    </row>
    <row r="12" spans="1:11" s="13" customFormat="1" ht="44.25" customHeight="1">
      <c r="A12" s="32">
        <v>6</v>
      </c>
      <c r="B12" s="22" t="s">
        <v>25</v>
      </c>
      <c r="C12" s="16" t="s">
        <v>6</v>
      </c>
      <c r="D12" s="23" t="s">
        <v>26</v>
      </c>
      <c r="E12" s="16" t="s">
        <v>27</v>
      </c>
      <c r="F12" s="35">
        <v>280000</v>
      </c>
      <c r="G12" s="35">
        <v>400000</v>
      </c>
      <c r="H12" s="18">
        <v>0.7</v>
      </c>
      <c r="I12" s="24" t="s">
        <v>39</v>
      </c>
      <c r="J12" s="44" t="s">
        <v>42</v>
      </c>
      <c r="K12" s="47">
        <v>40</v>
      </c>
    </row>
    <row r="13" spans="1:11" s="13" customFormat="1" ht="39.75" customHeight="1">
      <c r="A13" s="32">
        <v>15</v>
      </c>
      <c r="B13" s="22" t="s">
        <v>16</v>
      </c>
      <c r="C13" s="16" t="s">
        <v>6</v>
      </c>
      <c r="D13" s="23" t="s">
        <v>17</v>
      </c>
      <c r="E13" s="16" t="s">
        <v>46</v>
      </c>
      <c r="F13" s="35">
        <v>167000</v>
      </c>
      <c r="G13" s="35">
        <v>240000</v>
      </c>
      <c r="H13" s="18">
        <v>0.6958</v>
      </c>
      <c r="I13" s="24" t="s">
        <v>39</v>
      </c>
      <c r="J13" s="43" t="s">
        <v>42</v>
      </c>
      <c r="K13" s="47">
        <v>22</v>
      </c>
    </row>
    <row r="14" spans="1:11" s="13" customFormat="1" ht="40.5" customHeight="1">
      <c r="A14" s="32">
        <v>5</v>
      </c>
      <c r="B14" s="20" t="s">
        <v>22</v>
      </c>
      <c r="C14" s="16" t="s">
        <v>6</v>
      </c>
      <c r="D14" s="17" t="s">
        <v>23</v>
      </c>
      <c r="E14" s="21" t="s">
        <v>24</v>
      </c>
      <c r="F14" s="35">
        <v>280000</v>
      </c>
      <c r="G14" s="35">
        <v>400000</v>
      </c>
      <c r="H14" s="18">
        <v>0.7</v>
      </c>
      <c r="I14" s="19" t="s">
        <v>39</v>
      </c>
      <c r="J14" s="41" t="s">
        <v>42</v>
      </c>
      <c r="K14" s="47">
        <v>19</v>
      </c>
    </row>
    <row r="15" spans="1:10" ht="24" customHeight="1">
      <c r="A15" s="33"/>
      <c r="B15" s="33"/>
      <c r="C15" s="33"/>
      <c r="D15" s="34"/>
      <c r="E15" s="37" t="s">
        <v>8</v>
      </c>
      <c r="F15" s="38">
        <f>SUM(F5:F14)</f>
        <v>2427000</v>
      </c>
      <c r="G15" s="38">
        <f>SUM(G5:G14)</f>
        <v>3841600</v>
      </c>
      <c r="H15" s="33"/>
      <c r="I15" s="33"/>
      <c r="J15" s="33"/>
    </row>
    <row r="16" spans="1:10" ht="12.75">
      <c r="A16" s="5"/>
      <c r="B16" s="5"/>
      <c r="C16" s="5"/>
      <c r="D16" s="11"/>
      <c r="E16" s="9"/>
      <c r="F16" s="30"/>
      <c r="G16" s="30"/>
      <c r="H16" s="5"/>
      <c r="I16" s="5"/>
      <c r="J16" s="5"/>
    </row>
    <row r="17" spans="1:10" ht="12.75">
      <c r="A17" s="5"/>
      <c r="B17" s="5"/>
      <c r="C17" s="5"/>
      <c r="D17" s="11"/>
      <c r="E17" s="9"/>
      <c r="F17" s="31"/>
      <c r="G17" s="30"/>
      <c r="H17" s="5"/>
      <c r="I17" s="5"/>
      <c r="J17" s="5"/>
    </row>
    <row r="18" spans="1:10" ht="12.75">
      <c r="A18" s="5"/>
      <c r="B18" s="5"/>
      <c r="C18" s="5"/>
      <c r="D18" s="11"/>
      <c r="E18" s="9"/>
      <c r="F18" s="30"/>
      <c r="G18" s="30"/>
      <c r="H18" s="5"/>
      <c r="I18" s="5"/>
      <c r="J18" s="5"/>
    </row>
    <row r="19" spans="1:10" ht="12.75">
      <c r="A19" s="5"/>
      <c r="B19" s="5"/>
      <c r="C19" s="5"/>
      <c r="D19" s="11"/>
      <c r="E19" s="9"/>
      <c r="F19" s="30"/>
      <c r="G19" s="30"/>
      <c r="H19" s="5"/>
      <c r="I19" s="5"/>
      <c r="J19" s="5"/>
    </row>
    <row r="20" spans="1:10" ht="12.75">
      <c r="A20" s="5"/>
      <c r="B20" s="5"/>
      <c r="C20" s="5"/>
      <c r="D20" s="11"/>
      <c r="E20" s="9"/>
      <c r="F20" s="30"/>
      <c r="G20" s="30"/>
      <c r="H20" s="5"/>
      <c r="I20" s="5"/>
      <c r="J20" s="5"/>
    </row>
    <row r="21" spans="1:10" ht="12.75">
      <c r="A21" s="5"/>
      <c r="B21" s="5"/>
      <c r="C21" s="5"/>
      <c r="D21" s="11"/>
      <c r="E21" s="9"/>
      <c r="F21" s="30"/>
      <c r="G21" s="30"/>
      <c r="H21" s="5"/>
      <c r="I21" s="5"/>
      <c r="J21" s="5"/>
    </row>
    <row r="22" spans="1:10" ht="12.75">
      <c r="A22" s="5"/>
      <c r="B22" s="5"/>
      <c r="C22" s="5"/>
      <c r="D22" s="11"/>
      <c r="E22" s="9"/>
      <c r="F22" s="30"/>
      <c r="G22" s="30"/>
      <c r="H22" s="5"/>
      <c r="I22" s="5"/>
      <c r="J22" s="5"/>
    </row>
    <row r="23" spans="1:10" ht="12.75">
      <c r="A23" s="5"/>
      <c r="B23" s="5"/>
      <c r="C23" s="5"/>
      <c r="D23" s="11"/>
      <c r="E23" s="9"/>
      <c r="F23" s="30"/>
      <c r="G23" s="30"/>
      <c r="H23" s="5"/>
      <c r="I23" s="5"/>
      <c r="J23" s="5"/>
    </row>
    <row r="24" spans="1:10" ht="12.75">
      <c r="A24" s="5"/>
      <c r="B24" s="5"/>
      <c r="C24" s="5"/>
      <c r="D24" s="11"/>
      <c r="E24" s="9"/>
      <c r="F24" s="30"/>
      <c r="G24" s="30"/>
      <c r="H24" s="5"/>
      <c r="I24" s="5"/>
      <c r="J24" s="5"/>
    </row>
    <row r="25" spans="1:10" ht="12.75">
      <c r="A25" s="5"/>
      <c r="B25" s="5"/>
      <c r="C25" s="5"/>
      <c r="D25" s="11"/>
      <c r="E25" s="9"/>
      <c r="F25" s="30"/>
      <c r="G25" s="30"/>
      <c r="H25" s="5"/>
      <c r="I25" s="5"/>
      <c r="J25" s="5"/>
    </row>
    <row r="26" spans="1:10" ht="12.75">
      <c r="A26" s="5"/>
      <c r="B26" s="5"/>
      <c r="C26" s="5"/>
      <c r="D26" s="11"/>
      <c r="E26" s="9"/>
      <c r="F26" s="30"/>
      <c r="G26" s="30"/>
      <c r="H26" s="5"/>
      <c r="I26" s="5"/>
      <c r="J26" s="5"/>
    </row>
  </sheetData>
  <sheetProtection/>
  <autoFilter ref="A4:J4"/>
  <mergeCells count="3">
    <mergeCell ref="A1:B1"/>
    <mergeCell ref="A2:B2"/>
    <mergeCell ref="A3:C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Kaiduschová Jana</cp:lastModifiedBy>
  <cp:lastPrinted>2015-11-18T11:55:36Z</cp:lastPrinted>
  <dcterms:created xsi:type="dcterms:W3CDTF">2013-04-22T06:34:31Z</dcterms:created>
  <dcterms:modified xsi:type="dcterms:W3CDTF">2015-12-09T09:20:43Z</dcterms:modified>
  <cp:category/>
  <cp:version/>
  <cp:contentType/>
  <cp:contentStatus/>
</cp:coreProperties>
</file>