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'List1'!$A$1:$J$44</definedName>
    <definedName name="Z_80AE048F_9F69_494C_8CAC_2826A09F4AFE_.wvu.PrintArea" localSheetId="0" hidden="1">'List1'!$A$1:$J$44</definedName>
    <definedName name="Z_A9BC782B_44BE_459D_8849_1618B8E7FA16_.wvu.PrintArea" localSheetId="0" hidden="1">'List1'!$A$1:$J$44</definedName>
  </definedNames>
  <calcPr fullCalcOnLoad="1"/>
</workbook>
</file>

<file path=xl/sharedStrings.xml><?xml version="1.0" encoding="utf-8"?>
<sst xmlns="http://schemas.openxmlformats.org/spreadsheetml/2006/main" count="143" uniqueCount="98">
  <si>
    <t>Žadatel</t>
  </si>
  <si>
    <t>Název projektu</t>
  </si>
  <si>
    <t>IČ</t>
  </si>
  <si>
    <t>Dotace ze SF (%)</t>
  </si>
  <si>
    <t>Požadovaná dotace z kraje (%)</t>
  </si>
  <si>
    <t>opatření 4.2.2</t>
  </si>
  <si>
    <t>v Kč</t>
  </si>
  <si>
    <t xml:space="preserve">Celkové náklady </t>
  </si>
  <si>
    <t xml:space="preserve">Celkové uznatelné náklady </t>
  </si>
  <si>
    <t xml:space="preserve">Dotace ze SF </t>
  </si>
  <si>
    <t xml:space="preserve">Požadovaná dotace z kraje </t>
  </si>
  <si>
    <t>Právní forma</t>
  </si>
  <si>
    <t>církevní org.</t>
  </si>
  <si>
    <t>obec</t>
  </si>
  <si>
    <t>Opatření 2.2</t>
  </si>
  <si>
    <t>opatření 3.1</t>
  </si>
  <si>
    <t>Obec Hostašovice</t>
  </si>
  <si>
    <t>Zavedení vysokorychlostního internetu po rozvodech TKR v Hostašovicích</t>
  </si>
  <si>
    <t>Obec Životice</t>
  </si>
  <si>
    <t>Zavedení vysokorychlostního internetu po rozvodech TKR v Životicích</t>
  </si>
  <si>
    <t>Sdružení na podporu rozvoje škol</t>
  </si>
  <si>
    <t>Multifunkční internetové centrum v Havířově</t>
  </si>
  <si>
    <t>Statutární město Ostrava</t>
  </si>
  <si>
    <t>Informační systém pro komunikací občana s úřadem</t>
  </si>
  <si>
    <t>Institut komunikačního vzdělávání</t>
  </si>
  <si>
    <t>Výstavba vysokorychlostní komunikační infrastruktury ve městě Opava a internetizace okolních měst a obcí</t>
  </si>
  <si>
    <t>Město Třinec</t>
  </si>
  <si>
    <t>Metropolitní síť a její praktické využití</t>
  </si>
  <si>
    <t>Obec Sedlnice</t>
  </si>
  <si>
    <t>Zavedení informačních a komunikačních technologií v obci Sedlnice</t>
  </si>
  <si>
    <t>Obec Bystřice</t>
  </si>
  <si>
    <t>Dostupný internet v Bystřici</t>
  </si>
  <si>
    <t>REINTEGRA</t>
  </si>
  <si>
    <t>Rekonstrukce a nákup technologií pro integrační chráněné dílny v Holčovicích</t>
  </si>
  <si>
    <t>VIZE - centrum celožitovního vzdělávání , o.p.s.</t>
  </si>
  <si>
    <t>Centrum celoživotního vzdělávání</t>
  </si>
  <si>
    <t>Akademie J. A. Komenského Karviná</t>
  </si>
  <si>
    <t>Počítačová oáza</t>
  </si>
  <si>
    <t>Základní organizace odborového svazu KOVO Třinecké železárny</t>
  </si>
  <si>
    <t>Beskydka - školící středisko</t>
  </si>
  <si>
    <t>Institut Euroschola</t>
  </si>
  <si>
    <t>STEEL ON LINE - zřízení Centra celoživotního vzdělávání v oblasti informačních a komunikačních technologií</t>
  </si>
  <si>
    <t>Charita Český Těšín</t>
  </si>
  <si>
    <t>Přestavba a stavební úpravy objektu pohostinství "U Splavu" na sportovně rehabilitační centrum</t>
  </si>
  <si>
    <t>Obec Dolní Domaslavice</t>
  </si>
  <si>
    <t>Sociální zařízení autokempu v Dolních Domaslavicích</t>
  </si>
  <si>
    <t>Statutární město Opava</t>
  </si>
  <si>
    <t>Rekonstrukce hlavní budovy koupaliště - Opava</t>
  </si>
  <si>
    <t>Město Bruntál</t>
  </si>
  <si>
    <t>Společenský dům v Bruntále, rekonstrukce a dostavba</t>
  </si>
  <si>
    <t>Město Vrbno pod Pradědem</t>
  </si>
  <si>
    <t>Mobilní kluziště</t>
  </si>
  <si>
    <t>Obec Pstruží</t>
  </si>
  <si>
    <t>Cyklistická stezka Pstruží</t>
  </si>
  <si>
    <t>Obec Morávka</t>
  </si>
  <si>
    <t>Rozšíření lyžařského střediska Morávka-Sviňorky</t>
  </si>
  <si>
    <t>Jezdecká společnost REIT CLUB</t>
  </si>
  <si>
    <t>Aktivizace jezdecké společnosti REIT CLUB</t>
  </si>
  <si>
    <t>Obec Kozlovice</t>
  </si>
  <si>
    <t>Sportovně - rekreační centrum Kozlovice</t>
  </si>
  <si>
    <t>Rekonstrukce objektu restaurace "Obecník" II. etapa - výstavba ubytovacích kapacit</t>
  </si>
  <si>
    <t>AVZO DPB Paskov</t>
  </si>
  <si>
    <t>Vybudování Motoparku AVZO DPB Paskov</t>
  </si>
  <si>
    <t>Město Štramberk</t>
  </si>
  <si>
    <t>Celkem</t>
  </si>
  <si>
    <t>00600725</t>
  </si>
  <si>
    <t>48804711</t>
  </si>
  <si>
    <t>sdružení</t>
  </si>
  <si>
    <t>26608383</t>
  </si>
  <si>
    <t>00845451</t>
  </si>
  <si>
    <t>26619661</t>
  </si>
  <si>
    <t>00297313</t>
  </si>
  <si>
    <t>00298352</t>
  </si>
  <si>
    <t>00296562</t>
  </si>
  <si>
    <t>zájmové sdružení</t>
  </si>
  <si>
    <t>68333552</t>
  </si>
  <si>
    <t>obecně prospěšná spol.</t>
  </si>
  <si>
    <t>26846217</t>
  </si>
  <si>
    <t>62331485</t>
  </si>
  <si>
    <t>14613522</t>
  </si>
  <si>
    <t>25355414</t>
  </si>
  <si>
    <t>Dobudování centra celoživotního vzdělávání Ahol - Vyšší odborná škola, o.p.s.</t>
  </si>
  <si>
    <t>70833737</t>
  </si>
  <si>
    <t>00295892</t>
  </si>
  <si>
    <t>00494921</t>
  </si>
  <si>
    <t>00300535</t>
  </si>
  <si>
    <t>00296457</t>
  </si>
  <si>
    <t>00576972</t>
  </si>
  <si>
    <t>00296945</t>
  </si>
  <si>
    <t>68334681</t>
  </si>
  <si>
    <t>00296821</t>
  </si>
  <si>
    <t>00535991</t>
  </si>
  <si>
    <t>71226028</t>
  </si>
  <si>
    <t>Zvýšení turistické atraktivity areálu hradu ve Štramberku</t>
  </si>
  <si>
    <t>00298468</t>
  </si>
  <si>
    <t>AHOL - Vyšší odborná škola o.p.s</t>
  </si>
  <si>
    <t>Obec Metylovice</t>
  </si>
  <si>
    <t xml:space="preserve">Zamítnutí spolufinancování projektů 2. kola výzvy SROP z rozpočtu Moravskoslezského kraje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</si>
</sst>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wrapText="1"/>
    </xf>
    <xf numFmtId="0" fontId="4" fillId="0" borderId="4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6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0" fontId="4" fillId="0" borderId="7" xfId="0" applyNumberFormat="1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4" fontId="4" fillId="0" borderId="8" xfId="0" applyNumberFormat="1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D5" sqref="D5"/>
    </sheetView>
  </sheetViews>
  <sheetFormatPr defaultColWidth="9.00390625" defaultRowHeight="12.75"/>
  <cols>
    <col min="2" max="2" width="10.375" style="0" customWidth="1"/>
    <col min="3" max="3" width="13.00390625" style="0" customWidth="1"/>
    <col min="4" max="4" width="22.00390625" style="0" customWidth="1"/>
    <col min="5" max="6" width="11.125" style="0" customWidth="1"/>
    <col min="7" max="7" width="10.875" style="0" customWidth="1"/>
    <col min="8" max="8" width="11.625" style="0" bestFit="1" customWidth="1"/>
    <col min="9" max="10" width="10.875" style="0" customWidth="1"/>
  </cols>
  <sheetData>
    <row r="2" spans="1:10" ht="38.25" customHeight="1">
      <c r="A2" s="60" t="s">
        <v>97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8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61" t="s">
        <v>14</v>
      </c>
      <c r="B4" s="61"/>
      <c r="C4" s="61"/>
      <c r="J4" s="6" t="s">
        <v>6</v>
      </c>
    </row>
    <row r="5" spans="1:10" ht="41.25" customHeight="1" thickBot="1">
      <c r="A5" s="41" t="s">
        <v>2</v>
      </c>
      <c r="B5" s="42" t="s">
        <v>11</v>
      </c>
      <c r="C5" s="43" t="s">
        <v>0</v>
      </c>
      <c r="D5" s="42" t="s">
        <v>1</v>
      </c>
      <c r="E5" s="42" t="s">
        <v>7</v>
      </c>
      <c r="F5" s="42" t="s">
        <v>8</v>
      </c>
      <c r="G5" s="42" t="s">
        <v>9</v>
      </c>
      <c r="H5" s="42" t="s">
        <v>3</v>
      </c>
      <c r="I5" s="42" t="s">
        <v>10</v>
      </c>
      <c r="J5" s="44" t="s">
        <v>4</v>
      </c>
    </row>
    <row r="6" spans="1:10" ht="51">
      <c r="A6" s="34" t="s">
        <v>65</v>
      </c>
      <c r="B6" s="35" t="s">
        <v>13</v>
      </c>
      <c r="C6" s="36" t="s">
        <v>16</v>
      </c>
      <c r="D6" s="36" t="s">
        <v>17</v>
      </c>
      <c r="E6" s="37">
        <v>1396084</v>
      </c>
      <c r="F6" s="37">
        <v>1396084</v>
      </c>
      <c r="G6" s="37">
        <v>1047000</v>
      </c>
      <c r="H6" s="38">
        <v>75</v>
      </c>
      <c r="I6" s="39">
        <v>55000</v>
      </c>
      <c r="J6" s="40">
        <v>3.94</v>
      </c>
    </row>
    <row r="7" spans="1:10" ht="51">
      <c r="A7" s="15" t="s">
        <v>66</v>
      </c>
      <c r="B7" s="16" t="s">
        <v>13</v>
      </c>
      <c r="C7" s="17" t="s">
        <v>18</v>
      </c>
      <c r="D7" s="17" t="s">
        <v>19</v>
      </c>
      <c r="E7" s="18">
        <v>1452978</v>
      </c>
      <c r="F7" s="18">
        <v>1452978</v>
      </c>
      <c r="G7" s="18">
        <v>1089000</v>
      </c>
      <c r="H7" s="19">
        <v>74.95</v>
      </c>
      <c r="I7" s="20">
        <v>58000</v>
      </c>
      <c r="J7" s="21">
        <v>3.99</v>
      </c>
    </row>
    <row r="8" spans="1:10" ht="41.25" customHeight="1">
      <c r="A8" s="15" t="s">
        <v>68</v>
      </c>
      <c r="B8" s="16" t="s">
        <v>67</v>
      </c>
      <c r="C8" s="22" t="s">
        <v>20</v>
      </c>
      <c r="D8" s="17" t="s">
        <v>21</v>
      </c>
      <c r="E8" s="18">
        <v>1935000</v>
      </c>
      <c r="F8" s="18">
        <v>1935000</v>
      </c>
      <c r="G8" s="18">
        <v>1306125</v>
      </c>
      <c r="H8" s="19">
        <v>67.5</v>
      </c>
      <c r="I8" s="20">
        <v>77400</v>
      </c>
      <c r="J8" s="21">
        <v>4</v>
      </c>
    </row>
    <row r="9" spans="1:10" ht="39.75" customHeight="1">
      <c r="A9" s="15" t="s">
        <v>69</v>
      </c>
      <c r="B9" s="23" t="s">
        <v>13</v>
      </c>
      <c r="C9" s="17" t="s">
        <v>22</v>
      </c>
      <c r="D9" s="17" t="s">
        <v>23</v>
      </c>
      <c r="E9" s="18">
        <v>34990000</v>
      </c>
      <c r="F9" s="18">
        <v>32410000</v>
      </c>
      <c r="G9" s="18">
        <v>12153700</v>
      </c>
      <c r="H9" s="19">
        <v>37.5</v>
      </c>
      <c r="I9" s="20">
        <v>1296400</v>
      </c>
      <c r="J9" s="21">
        <v>4</v>
      </c>
    </row>
    <row r="10" spans="1:10" ht="75.75" customHeight="1">
      <c r="A10" s="15" t="s">
        <v>70</v>
      </c>
      <c r="B10" s="16" t="s">
        <v>67</v>
      </c>
      <c r="C10" s="17" t="s">
        <v>24</v>
      </c>
      <c r="D10" s="17" t="s">
        <v>25</v>
      </c>
      <c r="E10" s="18">
        <v>57900000</v>
      </c>
      <c r="F10" s="18">
        <v>57900000</v>
      </c>
      <c r="G10" s="18">
        <v>39082500</v>
      </c>
      <c r="H10" s="19">
        <v>67.5</v>
      </c>
      <c r="I10" s="20">
        <v>2316000</v>
      </c>
      <c r="J10" s="21">
        <v>4</v>
      </c>
    </row>
    <row r="11" spans="1:10" ht="25.5">
      <c r="A11" s="15" t="s">
        <v>71</v>
      </c>
      <c r="B11" s="16" t="s">
        <v>13</v>
      </c>
      <c r="C11" s="17" t="s">
        <v>26</v>
      </c>
      <c r="D11" s="17" t="s">
        <v>27</v>
      </c>
      <c r="E11" s="18">
        <v>5412664</v>
      </c>
      <c r="F11" s="18">
        <v>5412664</v>
      </c>
      <c r="G11" s="18">
        <v>4059498</v>
      </c>
      <c r="H11" s="19">
        <v>75</v>
      </c>
      <c r="I11" s="20">
        <v>216507</v>
      </c>
      <c r="J11" s="21">
        <v>4</v>
      </c>
    </row>
    <row r="12" spans="1:10" ht="51">
      <c r="A12" s="15" t="s">
        <v>72</v>
      </c>
      <c r="B12" s="16" t="s">
        <v>13</v>
      </c>
      <c r="C12" s="17" t="s">
        <v>28</v>
      </c>
      <c r="D12" s="17" t="s">
        <v>29</v>
      </c>
      <c r="E12" s="18">
        <v>9997000</v>
      </c>
      <c r="F12" s="18">
        <v>9997000</v>
      </c>
      <c r="G12" s="18">
        <v>7497750</v>
      </c>
      <c r="H12" s="19">
        <v>75</v>
      </c>
      <c r="I12" s="20">
        <v>399880</v>
      </c>
      <c r="J12" s="21">
        <v>4</v>
      </c>
    </row>
    <row r="13" spans="1:10" ht="25.5">
      <c r="A13" s="15" t="s">
        <v>73</v>
      </c>
      <c r="B13" s="16" t="s">
        <v>13</v>
      </c>
      <c r="C13" s="17" t="s">
        <v>30</v>
      </c>
      <c r="D13" s="17" t="s">
        <v>31</v>
      </c>
      <c r="E13" s="18">
        <v>7659843</v>
      </c>
      <c r="F13" s="18">
        <v>7359843</v>
      </c>
      <c r="G13" s="18">
        <v>5744882.25</v>
      </c>
      <c r="H13" s="19">
        <v>75</v>
      </c>
      <c r="I13" s="20">
        <v>306393.72</v>
      </c>
      <c r="J13" s="21">
        <v>4</v>
      </c>
    </row>
    <row r="14" spans="1:10" ht="15.75" customHeight="1" thickBot="1">
      <c r="A14" s="57" t="s">
        <v>64</v>
      </c>
      <c r="B14" s="58"/>
      <c r="C14" s="59"/>
      <c r="D14" s="8"/>
      <c r="E14" s="4"/>
      <c r="F14" s="4"/>
      <c r="G14" s="4"/>
      <c r="H14" s="3"/>
      <c r="I14" s="4">
        <f>SUM(I6:I13)</f>
        <v>4725580.72</v>
      </c>
      <c r="J14" s="5"/>
    </row>
    <row r="15" spans="1:10" ht="12.75">
      <c r="A15" s="9"/>
      <c r="B15" s="9"/>
      <c r="C15" s="10"/>
      <c r="D15" s="10"/>
      <c r="E15" s="11"/>
      <c r="F15" s="11"/>
      <c r="G15" s="11"/>
      <c r="H15" s="9"/>
      <c r="I15" s="11"/>
      <c r="J15" s="9"/>
    </row>
    <row r="16" spans="1:10" ht="12.75">
      <c r="A16" s="9"/>
      <c r="B16" s="9"/>
      <c r="C16" s="10"/>
      <c r="D16" s="10"/>
      <c r="E16" s="11"/>
      <c r="F16" s="11"/>
      <c r="G16" s="11"/>
      <c r="H16" s="9"/>
      <c r="I16" s="11"/>
      <c r="J16" s="9"/>
    </row>
    <row r="17" spans="1:10" ht="12.75">
      <c r="A17" s="1"/>
      <c r="B17" s="1"/>
      <c r="C17" s="1"/>
      <c r="D17" s="1"/>
      <c r="E17" s="2"/>
      <c r="F17" s="2"/>
      <c r="G17" s="2"/>
      <c r="H17" s="1"/>
      <c r="I17" s="2"/>
      <c r="J17" s="1"/>
    </row>
    <row r="18" spans="1:10" ht="13.5" thickBot="1">
      <c r="A18" s="61" t="s">
        <v>15</v>
      </c>
      <c r="B18" s="61"/>
      <c r="C18" s="61"/>
      <c r="D18" s="1"/>
      <c r="E18" s="2"/>
      <c r="F18" s="2"/>
      <c r="G18" s="2"/>
      <c r="H18" s="1"/>
      <c r="I18" s="2"/>
      <c r="J18" s="6" t="s">
        <v>6</v>
      </c>
    </row>
    <row r="19" spans="1:10" ht="39" thickBot="1">
      <c r="A19" s="41" t="s">
        <v>2</v>
      </c>
      <c r="B19" s="42" t="s">
        <v>11</v>
      </c>
      <c r="C19" s="43" t="s">
        <v>0</v>
      </c>
      <c r="D19" s="42" t="s">
        <v>1</v>
      </c>
      <c r="E19" s="42" t="s">
        <v>7</v>
      </c>
      <c r="F19" s="42" t="s">
        <v>8</v>
      </c>
      <c r="G19" s="42" t="s">
        <v>9</v>
      </c>
      <c r="H19" s="42" t="s">
        <v>3</v>
      </c>
      <c r="I19" s="42" t="s">
        <v>10</v>
      </c>
      <c r="J19" s="44" t="s">
        <v>4</v>
      </c>
    </row>
    <row r="20" spans="1:10" ht="53.25" customHeight="1">
      <c r="A20" s="45" t="s">
        <v>75</v>
      </c>
      <c r="B20" s="46" t="s">
        <v>74</v>
      </c>
      <c r="C20" s="47" t="s">
        <v>32</v>
      </c>
      <c r="D20" s="47" t="s">
        <v>33</v>
      </c>
      <c r="E20" s="39">
        <v>3325618</v>
      </c>
      <c r="F20" s="39">
        <v>2794637</v>
      </c>
      <c r="G20" s="39">
        <v>2012138</v>
      </c>
      <c r="H20" s="38">
        <v>72</v>
      </c>
      <c r="I20" s="39">
        <v>83839</v>
      </c>
      <c r="J20" s="40">
        <v>3</v>
      </c>
    </row>
    <row r="21" spans="1:10" ht="50.25" customHeight="1">
      <c r="A21" s="25" t="s">
        <v>77</v>
      </c>
      <c r="B21" s="26" t="s">
        <v>76</v>
      </c>
      <c r="C21" s="24" t="s">
        <v>34</v>
      </c>
      <c r="D21" s="24" t="s">
        <v>35</v>
      </c>
      <c r="E21" s="20">
        <v>15340000</v>
      </c>
      <c r="F21" s="20">
        <v>15040000</v>
      </c>
      <c r="G21" s="20">
        <v>10828800</v>
      </c>
      <c r="H21" s="19">
        <v>72</v>
      </c>
      <c r="I21" s="20">
        <v>451200</v>
      </c>
      <c r="J21" s="21">
        <v>3</v>
      </c>
    </row>
    <row r="22" spans="1:10" ht="49.5" customHeight="1">
      <c r="A22" s="25" t="s">
        <v>78</v>
      </c>
      <c r="B22" s="16" t="s">
        <v>67</v>
      </c>
      <c r="C22" s="24" t="s">
        <v>36</v>
      </c>
      <c r="D22" s="24" t="s">
        <v>37</v>
      </c>
      <c r="E22" s="20">
        <v>2463474</v>
      </c>
      <c r="F22" s="20">
        <v>2078800</v>
      </c>
      <c r="G22" s="20">
        <v>1496736</v>
      </c>
      <c r="H22" s="19">
        <v>72</v>
      </c>
      <c r="I22" s="20">
        <v>62364</v>
      </c>
      <c r="J22" s="21">
        <v>3</v>
      </c>
    </row>
    <row r="23" spans="1:10" ht="76.5" customHeight="1">
      <c r="A23" s="25" t="s">
        <v>79</v>
      </c>
      <c r="B23" s="26" t="s">
        <v>67</v>
      </c>
      <c r="C23" s="24" t="s">
        <v>38</v>
      </c>
      <c r="D23" s="24" t="s">
        <v>39</v>
      </c>
      <c r="E23" s="20">
        <v>2381666</v>
      </c>
      <c r="F23" s="20">
        <v>2001400</v>
      </c>
      <c r="G23" s="20">
        <v>1441008</v>
      </c>
      <c r="H23" s="19">
        <v>72</v>
      </c>
      <c r="I23" s="20">
        <v>60042</v>
      </c>
      <c r="J23" s="21">
        <v>3</v>
      </c>
    </row>
    <row r="24" spans="1:10" ht="51" customHeight="1">
      <c r="A24" s="25" t="s">
        <v>80</v>
      </c>
      <c r="B24" s="26" t="s">
        <v>76</v>
      </c>
      <c r="C24" s="24" t="s">
        <v>95</v>
      </c>
      <c r="D24" s="24" t="s">
        <v>81</v>
      </c>
      <c r="E24" s="20">
        <v>9999653</v>
      </c>
      <c r="F24" s="20">
        <v>9999653</v>
      </c>
      <c r="G24" s="20">
        <v>7999722</v>
      </c>
      <c r="H24" s="19">
        <v>80</v>
      </c>
      <c r="I24" s="20">
        <v>299990</v>
      </c>
      <c r="J24" s="21">
        <v>3</v>
      </c>
    </row>
    <row r="25" spans="1:10" ht="80.25" customHeight="1">
      <c r="A25" s="25" t="s">
        <v>82</v>
      </c>
      <c r="B25" s="26" t="s">
        <v>67</v>
      </c>
      <c r="C25" s="24" t="s">
        <v>40</v>
      </c>
      <c r="D25" s="24" t="s">
        <v>41</v>
      </c>
      <c r="E25" s="20">
        <v>22927264</v>
      </c>
      <c r="F25" s="20">
        <v>22927264</v>
      </c>
      <c r="G25" s="20">
        <v>16507630</v>
      </c>
      <c r="H25" s="19">
        <v>72</v>
      </c>
      <c r="I25" s="20">
        <v>687818</v>
      </c>
      <c r="J25" s="21">
        <v>3</v>
      </c>
    </row>
    <row r="26" spans="1:10" ht="18" customHeight="1" thickBot="1">
      <c r="A26" s="55" t="s">
        <v>64</v>
      </c>
      <c r="B26" s="56"/>
      <c r="C26" s="56"/>
      <c r="D26" s="56"/>
      <c r="E26" s="4"/>
      <c r="F26" s="4"/>
      <c r="G26" s="4"/>
      <c r="H26" s="3"/>
      <c r="I26" s="4">
        <f>SUM(I20:I25)</f>
        <v>1645253</v>
      </c>
      <c r="J26" s="5"/>
    </row>
    <row r="27" spans="1:10" ht="12.75">
      <c r="A27" s="1"/>
      <c r="B27" s="1"/>
      <c r="C27" s="1"/>
      <c r="D27" s="1"/>
      <c r="E27" s="2"/>
      <c r="F27" s="2"/>
      <c r="G27" s="2"/>
      <c r="H27" s="1"/>
      <c r="I27" s="2"/>
      <c r="J27" s="1"/>
    </row>
    <row r="28" spans="1:10" ht="12.75">
      <c r="A28" s="1"/>
      <c r="B28" s="1"/>
      <c r="C28" s="1"/>
      <c r="D28" s="1"/>
      <c r="E28" s="2"/>
      <c r="F28" s="2"/>
      <c r="G28" s="2"/>
      <c r="H28" s="1"/>
      <c r="I28" s="2"/>
      <c r="J28" s="1"/>
    </row>
    <row r="29" spans="1:10" ht="12.75">
      <c r="A29" s="1"/>
      <c r="B29" s="1"/>
      <c r="C29" s="1"/>
      <c r="D29" s="1"/>
      <c r="E29" s="2"/>
      <c r="F29" s="2"/>
      <c r="G29" s="2"/>
      <c r="H29" s="1"/>
      <c r="I29" s="2"/>
      <c r="J29" s="1"/>
    </row>
    <row r="30" spans="1:10" ht="13.5" thickBot="1">
      <c r="A30" s="62" t="s">
        <v>5</v>
      </c>
      <c r="B30" s="62"/>
      <c r="C30" s="1"/>
      <c r="D30" s="1"/>
      <c r="E30" s="2"/>
      <c r="F30" s="2"/>
      <c r="G30" s="2"/>
      <c r="H30" s="1"/>
      <c r="I30" s="2"/>
      <c r="J30" s="6" t="s">
        <v>6</v>
      </c>
    </row>
    <row r="31" spans="1:10" ht="39" thickBot="1">
      <c r="A31" s="41" t="s">
        <v>2</v>
      </c>
      <c r="B31" s="42" t="s">
        <v>11</v>
      </c>
      <c r="C31" s="43" t="s">
        <v>0</v>
      </c>
      <c r="D31" s="42" t="s">
        <v>1</v>
      </c>
      <c r="E31" s="42" t="s">
        <v>7</v>
      </c>
      <c r="F31" s="42" t="s">
        <v>8</v>
      </c>
      <c r="G31" s="42" t="s">
        <v>9</v>
      </c>
      <c r="H31" s="42" t="s">
        <v>3</v>
      </c>
      <c r="I31" s="42" t="s">
        <v>10</v>
      </c>
      <c r="J31" s="44" t="s">
        <v>4</v>
      </c>
    </row>
    <row r="32" spans="1:10" ht="63.75">
      <c r="A32" s="45">
        <v>60337842</v>
      </c>
      <c r="B32" s="48" t="s">
        <v>12</v>
      </c>
      <c r="C32" s="47" t="s">
        <v>42</v>
      </c>
      <c r="D32" s="47" t="s">
        <v>43</v>
      </c>
      <c r="E32" s="49">
        <v>6999500</v>
      </c>
      <c r="F32" s="49">
        <v>6366500</v>
      </c>
      <c r="G32" s="49">
        <v>4297388</v>
      </c>
      <c r="H32" s="50">
        <v>67.5</v>
      </c>
      <c r="I32" s="49">
        <v>445655</v>
      </c>
      <c r="J32" s="51">
        <v>7</v>
      </c>
    </row>
    <row r="33" spans="1:10" ht="38.25">
      <c r="A33" s="25" t="s">
        <v>84</v>
      </c>
      <c r="B33" s="30" t="s">
        <v>13</v>
      </c>
      <c r="C33" s="24" t="s">
        <v>44</v>
      </c>
      <c r="D33" s="24" t="s">
        <v>45</v>
      </c>
      <c r="E33" s="27">
        <v>5354239</v>
      </c>
      <c r="F33" s="27">
        <v>5354239</v>
      </c>
      <c r="G33" s="27">
        <v>4015000</v>
      </c>
      <c r="H33" s="28">
        <v>74.99</v>
      </c>
      <c r="I33" s="27">
        <v>374000</v>
      </c>
      <c r="J33" s="29">
        <v>6.99</v>
      </c>
    </row>
    <row r="34" spans="1:10" ht="38.25">
      <c r="A34" s="25" t="s">
        <v>85</v>
      </c>
      <c r="B34" s="30" t="s">
        <v>13</v>
      </c>
      <c r="C34" s="24" t="s">
        <v>46</v>
      </c>
      <c r="D34" s="24" t="s">
        <v>47</v>
      </c>
      <c r="E34" s="27">
        <v>36177633</v>
      </c>
      <c r="F34" s="27">
        <v>36177633</v>
      </c>
      <c r="G34" s="27">
        <v>27133225</v>
      </c>
      <c r="H34" s="28">
        <v>75</v>
      </c>
      <c r="I34" s="27">
        <v>3617763</v>
      </c>
      <c r="J34" s="29">
        <v>10</v>
      </c>
    </row>
    <row r="35" spans="1:10" ht="38.25">
      <c r="A35" s="32" t="s">
        <v>83</v>
      </c>
      <c r="B35" s="31" t="s">
        <v>13</v>
      </c>
      <c r="C35" s="24" t="s">
        <v>48</v>
      </c>
      <c r="D35" s="24" t="s">
        <v>49</v>
      </c>
      <c r="E35" s="27">
        <v>93976449</v>
      </c>
      <c r="F35" s="27">
        <v>85694165</v>
      </c>
      <c r="G35" s="27">
        <v>64270623</v>
      </c>
      <c r="H35" s="28">
        <v>75</v>
      </c>
      <c r="I35" s="27">
        <v>8569416</v>
      </c>
      <c r="J35" s="29">
        <v>10</v>
      </c>
    </row>
    <row r="36" spans="1:10" ht="25.5">
      <c r="A36" s="32" t="s">
        <v>86</v>
      </c>
      <c r="B36" s="31" t="s">
        <v>13</v>
      </c>
      <c r="C36" s="24" t="s">
        <v>50</v>
      </c>
      <c r="D36" s="24" t="s">
        <v>51</v>
      </c>
      <c r="E36" s="27">
        <v>4576915</v>
      </c>
      <c r="F36" s="27">
        <v>4431560</v>
      </c>
      <c r="G36" s="27">
        <v>3323670</v>
      </c>
      <c r="H36" s="28">
        <v>75</v>
      </c>
      <c r="I36" s="27">
        <v>310209</v>
      </c>
      <c r="J36" s="29">
        <v>7</v>
      </c>
    </row>
    <row r="37" spans="1:10" ht="25.5">
      <c r="A37" s="32" t="s">
        <v>87</v>
      </c>
      <c r="B37" s="31" t="s">
        <v>13</v>
      </c>
      <c r="C37" s="24" t="s">
        <v>52</v>
      </c>
      <c r="D37" s="24" t="s">
        <v>53</v>
      </c>
      <c r="E37" s="27">
        <v>2899000</v>
      </c>
      <c r="F37" s="27">
        <v>2899000</v>
      </c>
      <c r="G37" s="27">
        <v>2174250</v>
      </c>
      <c r="H37" s="28">
        <v>75</v>
      </c>
      <c r="I37" s="27">
        <v>202930</v>
      </c>
      <c r="J37" s="29">
        <v>7</v>
      </c>
    </row>
    <row r="38" spans="1:10" ht="38.25">
      <c r="A38" s="32" t="s">
        <v>88</v>
      </c>
      <c r="B38" s="31" t="s">
        <v>13</v>
      </c>
      <c r="C38" s="24" t="s">
        <v>54</v>
      </c>
      <c r="D38" s="24" t="s">
        <v>55</v>
      </c>
      <c r="E38" s="27">
        <v>8402000</v>
      </c>
      <c r="F38" s="27">
        <v>8352000</v>
      </c>
      <c r="G38" s="27">
        <v>6264000</v>
      </c>
      <c r="H38" s="28">
        <v>75</v>
      </c>
      <c r="I38" s="27">
        <v>584640</v>
      </c>
      <c r="J38" s="29">
        <v>7</v>
      </c>
    </row>
    <row r="39" spans="1:10" ht="38.25">
      <c r="A39" s="33" t="s">
        <v>89</v>
      </c>
      <c r="B39" s="30" t="s">
        <v>74</v>
      </c>
      <c r="C39" s="24" t="s">
        <v>56</v>
      </c>
      <c r="D39" s="24" t="s">
        <v>57</v>
      </c>
      <c r="E39" s="27">
        <v>14332890</v>
      </c>
      <c r="F39" s="27">
        <v>14276590</v>
      </c>
      <c r="G39" s="27">
        <v>9636698</v>
      </c>
      <c r="H39" s="28">
        <v>67.5</v>
      </c>
      <c r="I39" s="27">
        <v>999361</v>
      </c>
      <c r="J39" s="29">
        <v>7</v>
      </c>
    </row>
    <row r="40" spans="1:10" ht="25.5">
      <c r="A40" s="25" t="s">
        <v>90</v>
      </c>
      <c r="B40" s="30" t="s">
        <v>13</v>
      </c>
      <c r="C40" s="24" t="s">
        <v>58</v>
      </c>
      <c r="D40" s="24" t="s">
        <v>59</v>
      </c>
      <c r="E40" s="27">
        <v>38031236</v>
      </c>
      <c r="F40" s="27">
        <v>38031236</v>
      </c>
      <c r="G40" s="27">
        <v>28200000</v>
      </c>
      <c r="H40" s="28">
        <v>74.15</v>
      </c>
      <c r="I40" s="27">
        <v>2600000</v>
      </c>
      <c r="J40" s="29">
        <v>6.84</v>
      </c>
    </row>
    <row r="41" spans="1:10" ht="51">
      <c r="A41" s="25" t="s">
        <v>91</v>
      </c>
      <c r="B41" s="30" t="s">
        <v>13</v>
      </c>
      <c r="C41" s="24" t="s">
        <v>96</v>
      </c>
      <c r="D41" s="24" t="s">
        <v>60</v>
      </c>
      <c r="E41" s="27">
        <v>9805490</v>
      </c>
      <c r="F41" s="27">
        <v>9730490</v>
      </c>
      <c r="G41" s="27">
        <v>7297000</v>
      </c>
      <c r="H41" s="28">
        <v>74.99</v>
      </c>
      <c r="I41" s="27">
        <v>680000</v>
      </c>
      <c r="J41" s="29">
        <v>6.99</v>
      </c>
    </row>
    <row r="42" spans="1:10" ht="25.5">
      <c r="A42" s="25" t="s">
        <v>92</v>
      </c>
      <c r="B42" s="30" t="s">
        <v>67</v>
      </c>
      <c r="C42" s="24" t="s">
        <v>61</v>
      </c>
      <c r="D42" s="24" t="s">
        <v>62</v>
      </c>
      <c r="E42" s="27">
        <v>3605500</v>
      </c>
      <c r="F42" s="27">
        <v>3605500</v>
      </c>
      <c r="G42" s="27">
        <v>3000000</v>
      </c>
      <c r="H42" s="28">
        <v>83.21</v>
      </c>
      <c r="I42" s="27">
        <v>245000</v>
      </c>
      <c r="J42" s="29">
        <v>6.8</v>
      </c>
    </row>
    <row r="43" spans="1:10" ht="38.25">
      <c r="A43" s="25" t="s">
        <v>94</v>
      </c>
      <c r="B43" s="30" t="s">
        <v>13</v>
      </c>
      <c r="C43" s="24" t="s">
        <v>63</v>
      </c>
      <c r="D43" s="24" t="s">
        <v>93</v>
      </c>
      <c r="E43" s="27">
        <v>3956750</v>
      </c>
      <c r="F43" s="27">
        <v>3325000</v>
      </c>
      <c r="G43" s="27">
        <v>2493750</v>
      </c>
      <c r="H43" s="28">
        <v>75</v>
      </c>
      <c r="I43" s="27">
        <v>232750</v>
      </c>
      <c r="J43" s="29">
        <v>7</v>
      </c>
    </row>
    <row r="44" spans="1:10" ht="15.75" customHeight="1" thickBot="1">
      <c r="A44" s="52" t="s">
        <v>64</v>
      </c>
      <c r="B44" s="53"/>
      <c r="C44" s="53"/>
      <c r="D44" s="54"/>
      <c r="E44" s="14"/>
      <c r="F44" s="14"/>
      <c r="G44" s="14"/>
      <c r="H44" s="12"/>
      <c r="I44" s="14">
        <f>SUM(I32:I43)</f>
        <v>18861724</v>
      </c>
      <c r="J44" s="13"/>
    </row>
  </sheetData>
  <mergeCells count="7">
    <mergeCell ref="A44:D44"/>
    <mergeCell ref="A26:D26"/>
    <mergeCell ref="A14:C14"/>
    <mergeCell ref="A2:J2"/>
    <mergeCell ref="A4:C4"/>
    <mergeCell ref="A18:C18"/>
    <mergeCell ref="A30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&amp;L&amp;"Times New Roman CE,tučné"&amp;14Usnesení č. 3/73/1 - Příloha č. 3&amp;"Times New Roman CE,obyčejné"
Počet stran přílohy: 3&amp;R&amp;"Times New Roman CE,obyčejné"&amp;14Strana &amp;P</oddHeader>
  </headerFooter>
  <rowBreaks count="2" manualBreakCount="2">
    <brk id="16" max="9" man="1"/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kudlova</dc:creator>
  <cp:keywords/>
  <dc:description/>
  <cp:lastModifiedBy>bartmanova</cp:lastModifiedBy>
  <cp:lastPrinted>2005-02-21T11:03:35Z</cp:lastPrinted>
  <dcterms:created xsi:type="dcterms:W3CDTF">2005-01-25T10:14:13Z</dcterms:created>
  <dcterms:modified xsi:type="dcterms:W3CDTF">2005-02-21T11:03:37Z</dcterms:modified>
  <cp:category/>
  <cp:version/>
  <cp:contentType/>
  <cp:contentStatus/>
</cp:coreProperties>
</file>