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tabRatio="596" activeTab="0"/>
  </bookViews>
  <sheets>
    <sheet name="3" sheetId="1" r:id="rId1"/>
  </sheets>
  <definedNames>
    <definedName name="_xlnm.Print_Titles" localSheetId="0">'3'!$2:$3</definedName>
    <definedName name="Z_F77839BB_4EC8_4E86_824D_3C7DB6E53322_.wvu.Cols" localSheetId="0" hidden="1">'3'!#REF!</definedName>
  </definedNames>
  <calcPr calcMode="manual" fullCalcOnLoad="1"/>
</workbook>
</file>

<file path=xl/sharedStrings.xml><?xml version="1.0" encoding="utf-8"?>
<sst xmlns="http://schemas.openxmlformats.org/spreadsheetml/2006/main" count="51" uniqueCount="47">
  <si>
    <t>v tis. Kč</t>
  </si>
  <si>
    <t>účel</t>
  </si>
  <si>
    <t>par.</t>
  </si>
  <si>
    <t>pol.</t>
  </si>
  <si>
    <t>IČ</t>
  </si>
  <si>
    <t>adresa</t>
  </si>
  <si>
    <t>1</t>
  </si>
  <si>
    <t>žadatel</t>
  </si>
  <si>
    <t>právní forma</t>
  </si>
  <si>
    <t>podíl dotace na celk. nákl. v %</t>
  </si>
  <si>
    <t>uznatelné náklady od</t>
  </si>
  <si>
    <t>celkové náklady akce</t>
  </si>
  <si>
    <t>výše požadavku organizace</t>
  </si>
  <si>
    <t>ORJ</t>
  </si>
  <si>
    <t>3</t>
  </si>
  <si>
    <t>ORG</t>
  </si>
  <si>
    <t>CELKEM</t>
  </si>
  <si>
    <t>2</t>
  </si>
  <si>
    <t>1.1.2004</t>
  </si>
  <si>
    <t>4</t>
  </si>
  <si>
    <t>5</t>
  </si>
  <si>
    <t>poř.</t>
  </si>
  <si>
    <t>70640866</t>
  </si>
  <si>
    <t>Jagello 2000</t>
  </si>
  <si>
    <t>občanské sdružení</t>
  </si>
  <si>
    <t>Výstavní 8, Ostrava - Mariánské Hory a Hulváky</t>
  </si>
  <si>
    <t>Dofinancování oslav 60. výročí osvobození Ostravy</t>
  </si>
  <si>
    <t>64627888</t>
  </si>
  <si>
    <t>Fond Janáčkovy Hukvaldy</t>
  </si>
  <si>
    <t>Čs. Legií 14, Ostrava</t>
  </si>
  <si>
    <t>48806749</t>
  </si>
  <si>
    <t>Diakonie ČCE, DPS Dolní Moravice</t>
  </si>
  <si>
    <t>církevní právnická osoba</t>
  </si>
  <si>
    <t>Třída Hrdinů 48, Dolní Moravice</t>
  </si>
  <si>
    <t>Dofinancování vnitřního vybavení domova - neinvestiční dotace</t>
  </si>
  <si>
    <t>60337842</t>
  </si>
  <si>
    <t>Charita Český Těšín - DPS Hnojník</t>
  </si>
  <si>
    <t>Štefánkova 3, Český Těšín</t>
  </si>
  <si>
    <t>Investiční dotace na dokončení rekonstrukce DPS Hnojník</t>
  </si>
  <si>
    <t>00494453</t>
  </si>
  <si>
    <t>Česká provincie Kongregace dcer Božské lásky</t>
  </si>
  <si>
    <t>Rooseveltova 47, Opava</t>
  </si>
  <si>
    <t>Výstavba osobního výtahu a bezbariérová úprava chráněných dílen</t>
  </si>
  <si>
    <t>ROK</t>
  </si>
  <si>
    <t>Mezinárodní hudební festival Janáčkovy Hukvaldy</t>
  </si>
  <si>
    <t>schválená výše</t>
  </si>
  <si>
    <t xml:space="preserve">Poskytnutí účelových dotací obcím a ostatním organizacím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</si>
</sst>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9" fontId="5" fillId="0" borderId="1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3" fontId="5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1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zoomScale="88" zoomScaleNormal="88" workbookViewId="0" topLeftCell="A1">
      <pane ySplit="3" topLeftCell="BM4" activePane="bottomLeft" state="frozen"/>
      <selection pane="topLeft" activeCell="A1" sqref="A1"/>
      <selection pane="bottomLeft" activeCell="J2" sqref="J2"/>
    </sheetView>
  </sheetViews>
  <sheetFormatPr defaultColWidth="8.796875" defaultRowHeight="15"/>
  <cols>
    <col min="1" max="1" width="5.59765625" style="4" hidden="1" customWidth="1"/>
    <col min="2" max="2" width="4.69921875" style="3" customWidth="1"/>
    <col min="3" max="3" width="9.19921875" style="3" customWidth="1"/>
    <col min="4" max="5" width="4.69921875" style="3" hidden="1" customWidth="1"/>
    <col min="6" max="6" width="6" style="3" hidden="1" customWidth="1"/>
    <col min="7" max="7" width="22.3984375" style="6" customWidth="1"/>
    <col min="8" max="8" width="8.19921875" style="5" customWidth="1"/>
    <col min="9" max="9" width="23.69921875" style="6" customWidth="1"/>
    <col min="10" max="10" width="24.3984375" style="3" customWidth="1"/>
    <col min="11" max="11" width="9.5" style="3" hidden="1" customWidth="1"/>
    <col min="12" max="12" width="10.3984375" style="3" customWidth="1"/>
    <col min="13" max="13" width="9.69921875" style="3" customWidth="1"/>
    <col min="14" max="14" width="8.59765625" style="3" customWidth="1"/>
    <col min="15" max="15" width="0" style="3" hidden="1" customWidth="1"/>
    <col min="16" max="16" width="9.09765625" style="3" hidden="1" customWidth="1"/>
    <col min="17" max="17" width="7.3984375" style="2" customWidth="1"/>
    <col min="18" max="16384" width="9" style="3" customWidth="1"/>
  </cols>
  <sheetData>
    <row r="1" spans="1:16" ht="40.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4:16" ht="19.5" thickBot="1">
      <c r="D2" s="1"/>
      <c r="E2" s="1"/>
      <c r="F2" s="1"/>
      <c r="G2" s="1"/>
      <c r="J2" s="6"/>
      <c r="K2" s="6"/>
      <c r="L2" s="6"/>
      <c r="M2" s="6"/>
      <c r="N2" s="7" t="s">
        <v>0</v>
      </c>
      <c r="O2" s="6"/>
      <c r="P2" s="7" t="s">
        <v>0</v>
      </c>
    </row>
    <row r="3" spans="1:17" s="16" customFormat="1" ht="57.75" thickBot="1">
      <c r="A3" s="8" t="s">
        <v>13</v>
      </c>
      <c r="B3" s="9" t="s">
        <v>21</v>
      </c>
      <c r="C3" s="10" t="s">
        <v>4</v>
      </c>
      <c r="D3" s="10" t="s">
        <v>2</v>
      </c>
      <c r="E3" s="10" t="s">
        <v>3</v>
      </c>
      <c r="F3" s="10" t="s">
        <v>15</v>
      </c>
      <c r="G3" s="11" t="s">
        <v>7</v>
      </c>
      <c r="H3" s="11" t="s">
        <v>8</v>
      </c>
      <c r="I3" s="11" t="s">
        <v>5</v>
      </c>
      <c r="J3" s="11" t="s">
        <v>1</v>
      </c>
      <c r="K3" s="50" t="s">
        <v>43</v>
      </c>
      <c r="L3" s="12" t="s">
        <v>11</v>
      </c>
      <c r="M3" s="12" t="s">
        <v>12</v>
      </c>
      <c r="N3" s="13" t="s">
        <v>45</v>
      </c>
      <c r="O3" s="14" t="s">
        <v>9</v>
      </c>
      <c r="P3" s="13" t="s">
        <v>10</v>
      </c>
      <c r="Q3" s="15"/>
    </row>
    <row r="4" spans="1:17" s="31" customFormat="1" ht="30">
      <c r="A4" s="18">
        <v>7</v>
      </c>
      <c r="B4" s="19" t="s">
        <v>6</v>
      </c>
      <c r="C4" s="17" t="s">
        <v>22</v>
      </c>
      <c r="D4" s="20">
        <v>3419</v>
      </c>
      <c r="E4" s="21">
        <v>6341</v>
      </c>
      <c r="F4" s="21"/>
      <c r="G4" s="22" t="s">
        <v>23</v>
      </c>
      <c r="H4" s="23" t="s">
        <v>24</v>
      </c>
      <c r="I4" s="24" t="s">
        <v>25</v>
      </c>
      <c r="J4" s="25" t="s">
        <v>26</v>
      </c>
      <c r="K4" s="25"/>
      <c r="L4" s="26">
        <v>560</v>
      </c>
      <c r="M4" s="26">
        <v>560</v>
      </c>
      <c r="N4" s="27">
        <v>560</v>
      </c>
      <c r="O4" s="28">
        <f>N4/L4</f>
        <v>1</v>
      </c>
      <c r="P4" s="29"/>
      <c r="Q4" s="30"/>
    </row>
    <row r="5" spans="1:17" s="31" customFormat="1" ht="30">
      <c r="A5" s="18">
        <v>11</v>
      </c>
      <c r="B5" s="19" t="s">
        <v>17</v>
      </c>
      <c r="C5" s="32" t="s">
        <v>27</v>
      </c>
      <c r="D5" s="20">
        <v>2199</v>
      </c>
      <c r="E5" s="21">
        <v>5213</v>
      </c>
      <c r="F5" s="21"/>
      <c r="G5" s="24" t="s">
        <v>28</v>
      </c>
      <c r="H5" s="23" t="s">
        <v>24</v>
      </c>
      <c r="I5" s="33" t="s">
        <v>29</v>
      </c>
      <c r="J5" s="33" t="s">
        <v>44</v>
      </c>
      <c r="K5" s="33"/>
      <c r="L5" s="26">
        <v>300</v>
      </c>
      <c r="M5" s="26">
        <v>300</v>
      </c>
      <c r="N5" s="34">
        <v>200</v>
      </c>
      <c r="O5" s="35"/>
      <c r="P5" s="36"/>
      <c r="Q5" s="30"/>
    </row>
    <row r="6" spans="1:17" s="31" customFormat="1" ht="47.25" customHeight="1">
      <c r="A6" s="18">
        <v>11</v>
      </c>
      <c r="B6" s="19" t="s">
        <v>14</v>
      </c>
      <c r="C6" s="17" t="s">
        <v>30</v>
      </c>
      <c r="D6" s="20"/>
      <c r="E6" s="21"/>
      <c r="F6" s="21"/>
      <c r="G6" s="24" t="s">
        <v>31</v>
      </c>
      <c r="H6" s="23" t="s">
        <v>32</v>
      </c>
      <c r="I6" s="33" t="s">
        <v>33</v>
      </c>
      <c r="J6" s="33" t="s">
        <v>34</v>
      </c>
      <c r="K6" s="33"/>
      <c r="L6" s="26">
        <v>2450</v>
      </c>
      <c r="M6" s="26">
        <v>1600</v>
      </c>
      <c r="N6" s="34">
        <v>1000</v>
      </c>
      <c r="O6" s="35">
        <f>N6/L6</f>
        <v>0.40816326530612246</v>
      </c>
      <c r="P6" s="36"/>
      <c r="Q6" s="30"/>
    </row>
    <row r="7" spans="1:17" s="31" customFormat="1" ht="48" customHeight="1">
      <c r="A7" s="18">
        <v>11</v>
      </c>
      <c r="B7" s="37" t="s">
        <v>19</v>
      </c>
      <c r="C7" s="32" t="s">
        <v>35</v>
      </c>
      <c r="D7" s="38"/>
      <c r="E7" s="39"/>
      <c r="F7" s="39"/>
      <c r="G7" s="40" t="s">
        <v>36</v>
      </c>
      <c r="H7" s="41" t="s">
        <v>32</v>
      </c>
      <c r="I7" s="42" t="s">
        <v>37</v>
      </c>
      <c r="J7" s="42" t="s">
        <v>38</v>
      </c>
      <c r="K7" s="42"/>
      <c r="L7" s="43">
        <v>29500</v>
      </c>
      <c r="M7" s="43">
        <v>6000</v>
      </c>
      <c r="N7" s="34">
        <v>2000</v>
      </c>
      <c r="O7" s="35">
        <f>N7/L7</f>
        <v>0.06779661016949153</v>
      </c>
      <c r="P7" s="36"/>
      <c r="Q7" s="30"/>
    </row>
    <row r="8" spans="1:17" s="45" customFormat="1" ht="45.75" thickBot="1">
      <c r="A8" s="18">
        <v>15</v>
      </c>
      <c r="B8" s="19" t="s">
        <v>20</v>
      </c>
      <c r="C8" s="23" t="s">
        <v>39</v>
      </c>
      <c r="D8" s="21"/>
      <c r="E8" s="21"/>
      <c r="F8" s="21"/>
      <c r="G8" s="24" t="s">
        <v>40</v>
      </c>
      <c r="H8" s="23" t="s">
        <v>32</v>
      </c>
      <c r="I8" s="24" t="s">
        <v>41</v>
      </c>
      <c r="J8" s="24" t="s">
        <v>42</v>
      </c>
      <c r="K8" s="24"/>
      <c r="L8" s="44">
        <v>800</v>
      </c>
      <c r="M8" s="44">
        <v>400</v>
      </c>
      <c r="N8" s="34">
        <v>400</v>
      </c>
      <c r="O8" s="35">
        <f>N8/L8</f>
        <v>0.5</v>
      </c>
      <c r="P8" s="36" t="s">
        <v>18</v>
      </c>
      <c r="Q8" s="15"/>
    </row>
    <row r="9" spans="1:17" s="45" customFormat="1" ht="15.75" thickBot="1">
      <c r="A9" s="46"/>
      <c r="B9" s="51" t="s">
        <v>16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47">
        <f>SUM(N4:N8)</f>
        <v>4160</v>
      </c>
      <c r="O9" s="48"/>
      <c r="P9" s="49"/>
      <c r="Q9" s="15"/>
    </row>
    <row r="11" ht="15.75">
      <c r="Q11" s="3"/>
    </row>
  </sheetData>
  <mergeCells count="2">
    <mergeCell ref="B9:M9"/>
    <mergeCell ref="A1:P1"/>
  </mergeCells>
  <printOptions horizontalCentered="1"/>
  <pageMargins left="0.5118110236220472" right="0.31496062992125984" top="1.1023622047244095" bottom="0.5905511811023623" header="0.5118110236220472" footer="0.3937007874015748"/>
  <pageSetup horizontalDpi="600" verticalDpi="600" orientation="landscape" paperSize="9" scale="95" r:id="rId1"/>
  <headerFooter alignWithMargins="0">
    <oddHeader>&amp;L&amp;"Times New Roman CE,tučné"&amp;14Usnesení č. 5/207/1 - Příloha č. 3&amp;"Times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2005-06-24T07:57:25Z</cp:lastPrinted>
  <dcterms:created xsi:type="dcterms:W3CDTF">2003-08-20T12:51:45Z</dcterms:created>
  <dcterms:modified xsi:type="dcterms:W3CDTF">2005-06-24T07:57:28Z</dcterms:modified>
  <cp:category/>
  <cp:version/>
  <cp:contentType/>
  <cp:contentStatus/>
</cp:coreProperties>
</file>