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.účel. dotace" sheetId="1" r:id="rId1"/>
  </sheets>
  <definedNames>
    <definedName name="_xlnm.Print_Titles" localSheetId="0">'F.účel. dotace'!$3:$6</definedName>
    <definedName name="_xlnm.Print_Area" localSheetId="0">'F.účel. dotace'!$A$1:$D$59</definedName>
    <definedName name="Z_5A61B8F2_6F24_4DC8_8FC5_F99003DCD90F_.wvu.PrintArea" localSheetId="0" hidden="1">'F.účel. dotace'!$A$1:$D$59</definedName>
    <definedName name="Z_5A61B8F2_6F24_4DC8_8FC5_F99003DCD90F_.wvu.PrintTitles" localSheetId="0" hidden="1">'F.účel. dotace'!$3:$6</definedName>
    <definedName name="Z_91C1E25D_4AC4_42B6_86FD_D0F9A45BD384_.wvu.PrintArea" localSheetId="0" hidden="1">'F.účel. dotace'!$A$1:$D$59</definedName>
    <definedName name="Z_91C1E25D_4AC4_42B6_86FD_D0F9A45BD384_.wvu.PrintTitles" localSheetId="0" hidden="1">'F.účel. dotace'!$3:$6</definedName>
    <definedName name="Z_D6A46E53_54E9_400B_B09A_272401F24314_.wvu.PrintArea" localSheetId="0" hidden="1">'F.účel. dotace'!$A$1:$D$59</definedName>
    <definedName name="Z_D6A46E53_54E9_400B_B09A_272401F24314_.wvu.PrintTitles" localSheetId="0" hidden="1">'F.účel. dotace'!$3:$6</definedName>
  </definedNames>
  <calcPr fullCalcOnLoad="1"/>
</workbook>
</file>

<file path=xl/sharedStrings.xml><?xml version="1.0" encoding="utf-8"?>
<sst xmlns="http://schemas.openxmlformats.org/spreadsheetml/2006/main" count="135" uniqueCount="117">
  <si>
    <t>tabulka č. 8</t>
  </si>
  <si>
    <t>IČ</t>
  </si>
  <si>
    <t>Název organizace, adresa</t>
  </si>
  <si>
    <t>Účel</t>
  </si>
  <si>
    <t>ZÁVAZNÝ UKAZATEL</t>
  </si>
  <si>
    <t>Účelová dotace</t>
  </si>
  <si>
    <t>v tis. Kč</t>
  </si>
  <si>
    <t>00576310</t>
  </si>
  <si>
    <t xml:space="preserve">Sdružení pro rozvoj Moravskoslezského kraje, Výstavní 8, 709 00 Ostrava - Mariánské Hory, </t>
  </si>
  <si>
    <t>Transport 2006 - konference</t>
  </si>
  <si>
    <t>00565555</t>
  </si>
  <si>
    <t xml:space="preserve">Ústřední automotoklub České republiky, občanské sdružení  se sídlem Na Strži 1837/9, Praha 4, 140 02 </t>
  </si>
  <si>
    <t>Program aktivní bezpečnosti na pozemních komunikacích - "BESIP"</t>
  </si>
  <si>
    <t>26827719</t>
  </si>
  <si>
    <t xml:space="preserve">Letiště Ostrava a.s., Letiště Mošnov č.p. 401, 742 51 </t>
  </si>
  <si>
    <t>Podpora leteckých linek</t>
  </si>
  <si>
    <t>odvětví dopravy</t>
  </si>
  <si>
    <t>Sdružení Romů Severní Moravy, Palackého 607, Karviná 6</t>
  </si>
  <si>
    <t>Karvinský rómský festival</t>
  </si>
  <si>
    <t>Sdružení pro umění a výchovu TALENT, Mariánské Hory a Hulváky</t>
  </si>
  <si>
    <t>Beethovenův Hradec</t>
  </si>
  <si>
    <t>Mezinárodní hudební festival Janáčkův máj, o. p. s., Moravská Ostrava a Přívoz</t>
  </si>
  <si>
    <t>Janáčkův Máj</t>
  </si>
  <si>
    <t>60798491</t>
  </si>
  <si>
    <t>Společnost Sigmunda Freuda, Sládkova 1447, Příbor</t>
  </si>
  <si>
    <t>150. výročí narození S. Freuda</t>
  </si>
  <si>
    <t>ORG</t>
  </si>
  <si>
    <t>00295892</t>
  </si>
  <si>
    <t>Město Bruntál, Nádražní 20, Bruntál</t>
  </si>
  <si>
    <t>Zajištění výkonu regionálních funkcí knihoven</t>
  </si>
  <si>
    <t>00296538</t>
  </si>
  <si>
    <t>Město Brušperk, K Náměstí 22, 739 44 Brušperk</t>
  </si>
  <si>
    <t>00296589</t>
  </si>
  <si>
    <t xml:space="preserve">Obec Dobrá, Dobrá 230, 739 51 </t>
  </si>
  <si>
    <t>00296643</t>
  </si>
  <si>
    <t>Město Frýdek - Místek, Radniční 1148, 738 22</t>
  </si>
  <si>
    <t>00296651</t>
  </si>
  <si>
    <t xml:space="preserve">Město Frýdlant nad Ostravicí, Náměstí 3, Frýdlant nad Ostravicí, 739 11 </t>
  </si>
  <si>
    <t>00297488</t>
  </si>
  <si>
    <t xml:space="preserve">Město Havířov, Svornosti 86/2, Havířov-Město, 736 01 </t>
  </si>
  <si>
    <t>00296678</t>
  </si>
  <si>
    <t xml:space="preserve">Obec Hnojník, Hnojník 222, 739 53 </t>
  </si>
  <si>
    <t>00300080</t>
  </si>
  <si>
    <t>Obec Holasovice, Holasovice 130, 747 74 Neplachovice</t>
  </si>
  <si>
    <t>00300144</t>
  </si>
  <si>
    <t xml:space="preserve">Město Hradec nad Moravicí, Opavská 228, Hradec nad Moravicí, 747 41 </t>
  </si>
  <si>
    <t>00297534</t>
  </si>
  <si>
    <t>Město Karviná, Fryštátská 72/1, Karviná, 733 24</t>
  </si>
  <si>
    <t>00298212</t>
  </si>
  <si>
    <t>Město Nový Jičín, Masarykovo náměstí 1, Nový Jičín, 741 01</t>
  </si>
  <si>
    <t>00300535</t>
  </si>
  <si>
    <t>Město Opava, Horní náměstí 69, Opava, 746 26</t>
  </si>
  <si>
    <t>00845451</t>
  </si>
  <si>
    <t>Město Ostrava, Prokešovo náměstí 8, Ostrava, 729 30</t>
  </si>
  <si>
    <t>00297313</t>
  </si>
  <si>
    <t xml:space="preserve">Město Třinec, Jablunkovská 160, Třinec, 739 61 </t>
  </si>
  <si>
    <t>00300870</t>
  </si>
  <si>
    <t xml:space="preserve">Město Vítkov, náměstí Jana Zajíce 7, Vítkov, 749 01 </t>
  </si>
  <si>
    <t>00297372</t>
  </si>
  <si>
    <t xml:space="preserve">Vratimov, Frýdecká 853, Vratimov, 739 32 </t>
  </si>
  <si>
    <t>odvětví kultury</t>
  </si>
  <si>
    <t>70640866</t>
  </si>
  <si>
    <t>JAGELLO 2000, Výstavní 8, Ostrava</t>
  </si>
  <si>
    <t xml:space="preserve">Úhrada realizace akce "DEN NATO v Ostravě" </t>
  </si>
  <si>
    <t>odvětví prezentace kraje</t>
  </si>
  <si>
    <t>Agentura pro regionální rozvoj a.s., Na Jízdarně 7, Ostrava</t>
  </si>
  <si>
    <t>Jednotka regenerace brownfields(BRU)</t>
  </si>
  <si>
    <t>00576921</t>
  </si>
  <si>
    <t>Obec Třanovice</t>
  </si>
  <si>
    <t>Pilotní projekt ucelené venkovské průmyslové zóny -  podpora průmyslové zóny Třanovice</t>
  </si>
  <si>
    <t>Klub českých turistů oblast Moravskoslezská, Čs. legií 16, Ostrava</t>
  </si>
  <si>
    <t>Turistické značení</t>
  </si>
  <si>
    <t>odvětví regionálního rozvoje</t>
  </si>
  <si>
    <t>00300136</t>
  </si>
  <si>
    <t>Obec Hrabyně, Hrabyně 70</t>
  </si>
  <si>
    <t>Rehabilitační ústav Hrabyně - dofinancování pečovatelské služby</t>
  </si>
  <si>
    <t>odvětví sociálních služeb</t>
  </si>
  <si>
    <t>VITA - občanské sdružení, Gen. Janouška 4, Ostrava</t>
  </si>
  <si>
    <t>Krajská konference pro školy a školská zařízení</t>
  </si>
  <si>
    <t>Moravskoslezské krajské sdružení Českého svazu tělesné výchovy, Hornická 54, Ostrava</t>
  </si>
  <si>
    <t>Oceňování nejúspěšnějších sportovců</t>
  </si>
  <si>
    <t>Podpora krajských olympiád dětí a mládeže</t>
  </si>
  <si>
    <t>Krajská organizace SPMP ČR - Moravskoslezský kraj, Elektrátrenská 104, Ostrava</t>
  </si>
  <si>
    <t>Sport pro každého - dlouhodobý rozvoj osobnosti mládeže s mentálním postižením</t>
  </si>
  <si>
    <t>00534544</t>
  </si>
  <si>
    <t>Sdružení sportovních klubů Vítkovice, Závodní 6, Ostrava</t>
  </si>
  <si>
    <t>Atletický mítink Zlatá tretra</t>
  </si>
  <si>
    <t>HCB (Handball club Baník) Na Vyhlídce, Karviná-Nové Město</t>
  </si>
  <si>
    <t>Házenkářský turnaj Karviná Handball Cup</t>
  </si>
  <si>
    <t>Rada dětí a mládeže Moravskoslezského kraje, Stodolní 1428/9, Ostrava</t>
  </si>
  <si>
    <t>Bambiriáda v Moravskoslezském kraji</t>
  </si>
  <si>
    <t>odvětví školství</t>
  </si>
  <si>
    <t>Statutární město Havířov, Svornosti 86/2, Havířov - Město</t>
  </si>
  <si>
    <t>Dětský stacionář</t>
  </si>
  <si>
    <t>46602071</t>
  </si>
  <si>
    <t>PaedDr. Marcela Králová, Orlovská 1158, Rychvald</t>
  </si>
  <si>
    <t>Statutární město Ostrava, Prokešovo nám. 8, Ostrava</t>
  </si>
  <si>
    <t>Protialkoholní záchytná stanice</t>
  </si>
  <si>
    <t>odvětví zdravotnictví</t>
  </si>
  <si>
    <t>Regionální agrární komora Ostravsko, Horní náměstí 2, 74601 Opava</t>
  </si>
  <si>
    <t>Budování krajského informačního systému zemědělského poradenství</t>
  </si>
  <si>
    <t>Povodí Odry, s.p., Varenská 49, 701 26 Ostrava 1</t>
  </si>
  <si>
    <t>Spolufinancování pořízení projektové dokumentace konkrétních protipovodňovoných opatření na území Moravskoslezského kraje a spolufinancování další části návrhu Plánu oblasti povodí Odry</t>
  </si>
  <si>
    <t>00020699</t>
  </si>
  <si>
    <t>Český hydrometeorologický ústav, Na Šabatce 17, 143 06 Praha 4 - Komořany</t>
  </si>
  <si>
    <t>Provoz vybraných monitorovacích stanic</t>
  </si>
  <si>
    <t>47673168</t>
  </si>
  <si>
    <t>Agentura pro regionální rozvoj, a.s., Na Jízdárně 7, 702 00 Ostrava</t>
  </si>
  <si>
    <t xml:space="preserve">Spolufinancování  pořízení sběrných nádob pro obce, realizace informační kampaně o problematice třídění odpadů </t>
  </si>
  <si>
    <t>odvětví životního prostředí</t>
  </si>
  <si>
    <t>70933146</t>
  </si>
  <si>
    <t>Asociace krajů České republiky, Zborovská 11, Praha 5</t>
  </si>
  <si>
    <t xml:space="preserve">Členský příspěvek </t>
  </si>
  <si>
    <t>Činnost zastupitelstva kraje</t>
  </si>
  <si>
    <t>Celkem</t>
  </si>
  <si>
    <t xml:space="preserve">ÚČELOVÉ DOTACE OSTATNÍM ORGANIZACÍM </t>
  </si>
  <si>
    <t>z rozpočtu Moravskoslezského kraje na rok 2006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</si>
</sst>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"/>
    <numFmt numFmtId="169" formatCode="#,##0.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%"/>
    <numFmt numFmtId="186" formatCode="0.0000%"/>
    <numFmt numFmtId="187" formatCode="0.0%"/>
    <numFmt numFmtId="188" formatCode="0#"/>
    <numFmt numFmtId="189" formatCode="###_#####"/>
    <numFmt numFmtId="190" formatCode="00000000"/>
    <numFmt numFmtId="191" formatCode="0.E+00"/>
    <numFmt numFmtId="192" formatCode="[&lt;=99999]###\ ##;##\ ##\ ##"/>
    <numFmt numFmtId="193" formatCode="000\ 00"/>
    <numFmt numFmtId="194" formatCode="0\1"/>
    <numFmt numFmtId="195" formatCode="mm/yyyy"/>
    <numFmt numFmtId="196" formatCode="000/0000"/>
    <numFmt numFmtId="197" formatCode="0/0000"/>
    <numFmt numFmtId="198" formatCode="00/0000"/>
    <numFmt numFmtId="199" formatCode="_-* #,##0\ _K_č_i_-;\-* #,##0\ _K_č_i_-;_-* &quot;-&quot;\ _K_č_-;_-@_-"/>
    <numFmt numFmtId="200" formatCode="0.0_)"/>
    <numFmt numFmtId="201" formatCode="#,##0_+"/>
    <numFmt numFmtId="202" formatCode="#,##0\_\+"/>
    <numFmt numFmtId="203" formatCode="#,##0\+"/>
    <numFmt numFmtId="204" formatCode="0.000000000"/>
    <numFmt numFmtId="205" formatCode="0.0000000000"/>
    <numFmt numFmtId="206" formatCode="0000"/>
    <numFmt numFmtId="207" formatCode="d/m"/>
    <numFmt numFmtId="208" formatCode="d/mm"/>
    <numFmt numFmtId="209" formatCode="d/\x\x"/>
    <numFmt numFmtId="210" formatCode="h/mm"/>
    <numFmt numFmtId="211" formatCode="0.000000E+00"/>
    <numFmt numFmtId="212" formatCode="0.00000E+00"/>
    <numFmt numFmtId="213" formatCode="0.0000E+00"/>
    <numFmt numFmtId="214" formatCode="0.000E+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\ &quot;Kč&quot;"/>
    <numFmt numFmtId="221" formatCode="#,##0.00\ &quot;Kč&quot;"/>
    <numFmt numFmtId="222" formatCode="0.00000%"/>
    <numFmt numFmtId="223" formatCode="#,##0;[Red]\-#,##0;&quot;  &quot;"/>
    <numFmt numFmtId="224" formatCode="#,##0_ ;\-#,##0\ "/>
    <numFmt numFmtId="225" formatCode="#,##0\ _K_č"/>
    <numFmt numFmtId="226" formatCode="mmm\ dd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4"/>
      <color indexed="9"/>
      <name val="Times New Roman CE"/>
      <family val="1"/>
    </font>
    <font>
      <sz val="14"/>
      <name val="Times New Roman CE"/>
      <family val="1"/>
    </font>
    <font>
      <sz val="14"/>
      <color indexed="9"/>
      <name val="Times New Roman CE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 CE"/>
      <family val="1"/>
    </font>
    <font>
      <b/>
      <sz val="10"/>
      <color indexed="9"/>
      <name val="Times New Roman"/>
      <family val="1"/>
    </font>
    <font>
      <b/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right" vertical="top"/>
    </xf>
    <xf numFmtId="49" fontId="4" fillId="0" borderId="0" xfId="0" applyNumberFormat="1" applyFont="1" applyFill="1" applyAlignment="1">
      <alignment horizontal="left" vertical="top" wrapText="1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" fontId="9" fillId="0" borderId="1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/>
    </xf>
    <xf numFmtId="3" fontId="7" fillId="0" borderId="6" xfId="0" applyNumberFormat="1" applyFont="1" applyBorder="1" applyAlignment="1">
      <alignment horizontal="right" vertical="top"/>
    </xf>
    <xf numFmtId="0" fontId="10" fillId="0" borderId="0" xfId="0" applyFont="1" applyAlignment="1">
      <alignment/>
    </xf>
    <xf numFmtId="49" fontId="7" fillId="0" borderId="4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3" fontId="7" fillId="0" borderId="6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9" fillId="0" borderId="4" xfId="0" applyNumberFormat="1" applyFont="1" applyBorder="1" applyAlignment="1">
      <alignment horizontal="left" vertical="top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top"/>
    </xf>
    <xf numFmtId="3" fontId="9" fillId="0" borderId="6" xfId="0" applyNumberFormat="1" applyFont="1" applyBorder="1" applyAlignment="1">
      <alignment vertical="top"/>
    </xf>
    <xf numFmtId="49" fontId="7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3" fontId="7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49" fontId="11" fillId="0" borderId="4" xfId="0" applyNumberFormat="1" applyFont="1" applyBorder="1" applyAlignment="1">
      <alignment horizontal="center" wrapText="1"/>
    </xf>
    <xf numFmtId="3" fontId="7" fillId="0" borderId="6" xfId="0" applyNumberFormat="1" applyFont="1" applyBorder="1" applyAlignment="1">
      <alignment/>
    </xf>
    <xf numFmtId="0" fontId="8" fillId="0" borderId="0" xfId="0" applyFont="1" applyAlignment="1">
      <alignment horizontal="left"/>
    </xf>
    <xf numFmtId="49" fontId="7" fillId="0" borderId="4" xfId="0" applyNumberFormat="1" applyFont="1" applyBorder="1" applyAlignment="1">
      <alignment horizontal="center" vertical="top"/>
    </xf>
    <xf numFmtId="3" fontId="7" fillId="0" borderId="6" xfId="0" applyNumberFormat="1" applyFont="1" applyBorder="1" applyAlignment="1">
      <alignment vertical="top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/>
    </xf>
    <xf numFmtId="3" fontId="7" fillId="2" borderId="6" xfId="0" applyNumberFormat="1" applyFont="1" applyFill="1" applyBorder="1" applyAlignment="1">
      <alignment horizontal="right" vertical="top"/>
    </xf>
    <xf numFmtId="49" fontId="7" fillId="2" borderId="4" xfId="0" applyNumberFormat="1" applyFont="1" applyFill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left" vertical="top"/>
    </xf>
    <xf numFmtId="3" fontId="9" fillId="0" borderId="6" xfId="0" applyNumberFormat="1" applyFont="1" applyBorder="1" applyAlignment="1">
      <alignment horizontal="right" vertical="top"/>
    </xf>
    <xf numFmtId="0" fontId="7" fillId="0" borderId="6" xfId="0" applyFont="1" applyBorder="1" applyAlignment="1">
      <alignment vertical="top"/>
    </xf>
    <xf numFmtId="2" fontId="7" fillId="0" borderId="5" xfId="0" applyNumberFormat="1" applyFont="1" applyBorder="1" applyAlignment="1">
      <alignment vertical="top" wrapText="1"/>
    </xf>
    <xf numFmtId="49" fontId="7" fillId="0" borderId="4" xfId="0" applyNumberFormat="1" applyFont="1" applyFill="1" applyBorder="1" applyAlignment="1">
      <alignment horizontal="center" vertical="top"/>
    </xf>
    <xf numFmtId="0" fontId="7" fillId="0" borderId="5" xfId="0" applyFont="1" applyFill="1" applyBorder="1" applyAlignment="1">
      <alignment vertical="top"/>
    </xf>
    <xf numFmtId="49" fontId="9" fillId="0" borderId="4" xfId="0" applyNumberFormat="1" applyFont="1" applyFill="1" applyBorder="1" applyAlignment="1">
      <alignment horizontal="left" vertical="top"/>
    </xf>
    <xf numFmtId="3" fontId="9" fillId="0" borderId="6" xfId="0" applyNumberFormat="1" applyFont="1" applyFill="1" applyBorder="1" applyAlignment="1">
      <alignment vertical="top"/>
    </xf>
    <xf numFmtId="49" fontId="11" fillId="0" borderId="4" xfId="0" applyNumberFormat="1" applyFont="1" applyBorder="1" applyAlignment="1">
      <alignment horizontal="center" vertical="top"/>
    </xf>
    <xf numFmtId="0" fontId="11" fillId="0" borderId="5" xfId="0" applyFont="1" applyBorder="1" applyAlignment="1">
      <alignment vertical="top" wrapText="1"/>
    </xf>
    <xf numFmtId="1" fontId="11" fillId="0" borderId="5" xfId="0" applyNumberFormat="1" applyFont="1" applyBorder="1" applyAlignment="1">
      <alignment vertical="top" wrapText="1"/>
    </xf>
    <xf numFmtId="3" fontId="11" fillId="0" borderId="6" xfId="0" applyNumberFormat="1" applyFont="1" applyBorder="1" applyAlignment="1">
      <alignment vertical="top"/>
    </xf>
    <xf numFmtId="49" fontId="9" fillId="0" borderId="7" xfId="0" applyNumberFormat="1" applyFont="1" applyBorder="1" applyAlignment="1">
      <alignment horizontal="left" vertical="top"/>
    </xf>
    <xf numFmtId="0" fontId="9" fillId="0" borderId="8" xfId="0" applyFont="1" applyBorder="1" applyAlignment="1">
      <alignment vertical="top" wrapText="1"/>
    </xf>
    <xf numFmtId="3" fontId="9" fillId="0" borderId="9" xfId="0" applyNumberFormat="1" applyFont="1" applyBorder="1" applyAlignment="1">
      <alignment vertical="top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9" fillId="0" borderId="1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3" fontId="10" fillId="0" borderId="0" xfId="0" applyNumberFormat="1" applyFont="1" applyAlignment="1">
      <alignment/>
    </xf>
    <xf numFmtId="0" fontId="9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10.125" style="69" customWidth="1"/>
    <col min="2" max="2" width="47.625" style="70" customWidth="1"/>
    <col min="3" max="3" width="46.75390625" style="23" customWidth="1"/>
    <col min="4" max="4" width="23.75390625" style="71" customWidth="1"/>
    <col min="5" max="5" width="9.125" style="15" customWidth="1"/>
    <col min="6" max="16384" width="9.125" style="23" customWidth="1"/>
  </cols>
  <sheetData>
    <row r="1" spans="1:7" s="5" customFormat="1" ht="18.75" customHeight="1">
      <c r="A1" s="1" t="s">
        <v>115</v>
      </c>
      <c r="B1" s="1"/>
      <c r="C1" s="2"/>
      <c r="D1" s="3"/>
      <c r="E1" s="4"/>
      <c r="F1" s="2"/>
      <c r="G1" s="2"/>
    </row>
    <row r="2" spans="1:5" s="7" customFormat="1" ht="18.75">
      <c r="A2" s="6" t="s">
        <v>116</v>
      </c>
      <c r="C2" s="8"/>
      <c r="D2" s="9"/>
      <c r="E2" s="10"/>
    </row>
    <row r="3" spans="1:5" s="13" customFormat="1" ht="13.5" thickBot="1">
      <c r="A3" s="11"/>
      <c r="B3" s="12"/>
      <c r="D3" s="14" t="s">
        <v>0</v>
      </c>
      <c r="E3" s="15"/>
    </row>
    <row r="4" spans="1:5" s="13" customFormat="1" ht="12.75">
      <c r="A4" s="72" t="s">
        <v>1</v>
      </c>
      <c r="B4" s="75" t="s">
        <v>2</v>
      </c>
      <c r="C4" s="78" t="s">
        <v>3</v>
      </c>
      <c r="D4" s="16" t="s">
        <v>4</v>
      </c>
      <c r="E4" s="15"/>
    </row>
    <row r="5" spans="1:5" s="13" customFormat="1" ht="12.75">
      <c r="A5" s="73"/>
      <c r="B5" s="76"/>
      <c r="C5" s="79"/>
      <c r="D5" s="17" t="s">
        <v>5</v>
      </c>
      <c r="E5" s="15"/>
    </row>
    <row r="6" spans="1:5" s="13" customFormat="1" ht="13.5" thickBot="1">
      <c r="A6" s="74"/>
      <c r="B6" s="77"/>
      <c r="C6" s="80"/>
      <c r="D6" s="18" t="s">
        <v>6</v>
      </c>
      <c r="E6" s="15"/>
    </row>
    <row r="7" spans="1:4" ht="25.5">
      <c r="A7" s="19" t="s">
        <v>7</v>
      </c>
      <c r="B7" s="20" t="s">
        <v>8</v>
      </c>
      <c r="C7" s="21" t="s">
        <v>9</v>
      </c>
      <c r="D7" s="22">
        <v>250</v>
      </c>
    </row>
    <row r="8" spans="1:4" ht="25.5">
      <c r="A8" s="19" t="s">
        <v>10</v>
      </c>
      <c r="B8" s="20" t="s">
        <v>11</v>
      </c>
      <c r="C8" s="20" t="s">
        <v>12</v>
      </c>
      <c r="D8" s="22">
        <v>1000</v>
      </c>
    </row>
    <row r="9" spans="1:5" s="28" customFormat="1" ht="12.75">
      <c r="A9" s="24" t="s">
        <v>13</v>
      </c>
      <c r="B9" s="25" t="s">
        <v>14</v>
      </c>
      <c r="C9" s="25" t="s">
        <v>15</v>
      </c>
      <c r="D9" s="26">
        <v>35000</v>
      </c>
      <c r="E9" s="27"/>
    </row>
    <row r="10" spans="1:4" ht="12.75">
      <c r="A10" s="29" t="s">
        <v>16</v>
      </c>
      <c r="B10" s="30"/>
      <c r="C10" s="31"/>
      <c r="D10" s="32">
        <f>SUM(D7:D9)</f>
        <v>36250</v>
      </c>
    </row>
    <row r="11" spans="1:5" s="11" customFormat="1" ht="12.75" customHeight="1">
      <c r="A11" s="33">
        <v>69206414</v>
      </c>
      <c r="B11" s="34" t="s">
        <v>17</v>
      </c>
      <c r="C11" s="35" t="s">
        <v>18</v>
      </c>
      <c r="D11" s="36">
        <v>200</v>
      </c>
      <c r="E11" s="37"/>
    </row>
    <row r="12" spans="1:5" s="13" customFormat="1" ht="12.75" customHeight="1">
      <c r="A12" s="33">
        <v>26586576</v>
      </c>
      <c r="B12" s="38" t="s">
        <v>19</v>
      </c>
      <c r="C12" s="39" t="s">
        <v>20</v>
      </c>
      <c r="D12" s="36">
        <v>200</v>
      </c>
      <c r="E12" s="15"/>
    </row>
    <row r="13" spans="1:5" s="13" customFormat="1" ht="12.75" customHeight="1">
      <c r="A13" s="33">
        <v>26807882</v>
      </c>
      <c r="B13" s="38" t="s">
        <v>21</v>
      </c>
      <c r="C13" s="39" t="s">
        <v>22</v>
      </c>
      <c r="D13" s="36">
        <v>500</v>
      </c>
      <c r="E13" s="15"/>
    </row>
    <row r="14" spans="1:5" s="13" customFormat="1" ht="12.75" customHeight="1">
      <c r="A14" s="33" t="s">
        <v>23</v>
      </c>
      <c r="B14" s="38" t="s">
        <v>24</v>
      </c>
      <c r="C14" s="39" t="s">
        <v>25</v>
      </c>
      <c r="D14" s="36">
        <v>200</v>
      </c>
      <c r="E14" s="15" t="s">
        <v>26</v>
      </c>
    </row>
    <row r="15" spans="1:5" s="13" customFormat="1" ht="12.75" customHeight="1">
      <c r="A15" s="40" t="s">
        <v>27</v>
      </c>
      <c r="B15" s="34" t="s">
        <v>28</v>
      </c>
      <c r="C15" s="34" t="s">
        <v>29</v>
      </c>
      <c r="D15" s="41">
        <v>1446</v>
      </c>
      <c r="E15" s="42">
        <v>10102</v>
      </c>
    </row>
    <row r="16" spans="1:5" s="13" customFormat="1" ht="12.75" customHeight="1">
      <c r="A16" s="33" t="s">
        <v>30</v>
      </c>
      <c r="B16" s="38" t="s">
        <v>31</v>
      </c>
      <c r="C16" s="34" t="s">
        <v>29</v>
      </c>
      <c r="D16" s="36">
        <v>260</v>
      </c>
      <c r="E16" s="15">
        <v>10202</v>
      </c>
    </row>
    <row r="17" spans="1:5" s="13" customFormat="1" ht="12.75" customHeight="1">
      <c r="A17" s="33" t="s">
        <v>32</v>
      </c>
      <c r="B17" s="38" t="s">
        <v>33</v>
      </c>
      <c r="C17" s="34" t="s">
        <v>29</v>
      </c>
      <c r="D17" s="36">
        <v>161</v>
      </c>
      <c r="E17" s="15">
        <v>10204</v>
      </c>
    </row>
    <row r="18" spans="1:5" s="13" customFormat="1" ht="12.75" customHeight="1">
      <c r="A18" s="33" t="s">
        <v>34</v>
      </c>
      <c r="B18" s="38" t="s">
        <v>35</v>
      </c>
      <c r="C18" s="34" t="s">
        <v>29</v>
      </c>
      <c r="D18" s="36">
        <v>1021</v>
      </c>
      <c r="E18" s="15">
        <v>10209</v>
      </c>
    </row>
    <row r="19" spans="1:5" s="13" customFormat="1" ht="12.75" customHeight="1">
      <c r="A19" s="33" t="s">
        <v>36</v>
      </c>
      <c r="B19" s="38" t="s">
        <v>37</v>
      </c>
      <c r="C19" s="34" t="s">
        <v>29</v>
      </c>
      <c r="D19" s="36">
        <v>223</v>
      </c>
      <c r="E19" s="15">
        <v>10241</v>
      </c>
    </row>
    <row r="20" spans="1:5" s="13" customFormat="1" ht="12.75" customHeight="1">
      <c r="A20" s="33" t="s">
        <v>38</v>
      </c>
      <c r="B20" s="38" t="s">
        <v>39</v>
      </c>
      <c r="C20" s="34" t="s">
        <v>29</v>
      </c>
      <c r="D20" s="36">
        <v>1182</v>
      </c>
      <c r="E20" s="15">
        <v>10322</v>
      </c>
    </row>
    <row r="21" spans="1:5" s="13" customFormat="1" ht="12.75" customHeight="1">
      <c r="A21" s="33" t="s">
        <v>40</v>
      </c>
      <c r="B21" s="38" t="s">
        <v>41</v>
      </c>
      <c r="C21" s="34" t="s">
        <v>29</v>
      </c>
      <c r="D21" s="36">
        <v>168</v>
      </c>
      <c r="E21" s="15">
        <v>10272</v>
      </c>
    </row>
    <row r="22" spans="1:5" s="13" customFormat="1" ht="12.75" customHeight="1">
      <c r="A22" s="33" t="s">
        <v>42</v>
      </c>
      <c r="B22" s="38" t="s">
        <v>43</v>
      </c>
      <c r="C22" s="34" t="s">
        <v>29</v>
      </c>
      <c r="D22" s="36">
        <v>394</v>
      </c>
      <c r="E22" s="15">
        <v>10540</v>
      </c>
    </row>
    <row r="23" spans="1:5" s="13" customFormat="1" ht="12.75" customHeight="1">
      <c r="A23" s="33" t="s">
        <v>44</v>
      </c>
      <c r="B23" s="38" t="s">
        <v>45</v>
      </c>
      <c r="C23" s="34" t="s">
        <v>29</v>
      </c>
      <c r="D23" s="36">
        <v>364</v>
      </c>
      <c r="E23" s="15">
        <v>10542</v>
      </c>
    </row>
    <row r="24" spans="1:5" s="13" customFormat="1" ht="12.75" customHeight="1">
      <c r="A24" s="33" t="s">
        <v>46</v>
      </c>
      <c r="B24" s="38" t="s">
        <v>47</v>
      </c>
      <c r="C24" s="34" t="s">
        <v>29</v>
      </c>
      <c r="D24" s="36">
        <v>1316</v>
      </c>
      <c r="E24" s="15">
        <v>10332</v>
      </c>
    </row>
    <row r="25" spans="1:5" s="13" customFormat="1" ht="12.75" customHeight="1">
      <c r="A25" s="33" t="s">
        <v>48</v>
      </c>
      <c r="B25" s="38" t="s">
        <v>49</v>
      </c>
      <c r="C25" s="34" t="s">
        <v>29</v>
      </c>
      <c r="D25" s="36">
        <v>2161</v>
      </c>
      <c r="E25" s="15">
        <v>10457</v>
      </c>
    </row>
    <row r="26" spans="1:5" s="13" customFormat="1" ht="12.75" customHeight="1">
      <c r="A26" s="33" t="s">
        <v>50</v>
      </c>
      <c r="B26" s="38" t="s">
        <v>51</v>
      </c>
      <c r="C26" s="34" t="s">
        <v>29</v>
      </c>
      <c r="D26" s="36">
        <v>1643</v>
      </c>
      <c r="E26" s="15">
        <v>10556</v>
      </c>
    </row>
    <row r="27" spans="1:5" s="13" customFormat="1" ht="12.75" customHeight="1">
      <c r="A27" s="33" t="s">
        <v>52</v>
      </c>
      <c r="B27" s="38" t="s">
        <v>53</v>
      </c>
      <c r="C27" s="34" t="s">
        <v>29</v>
      </c>
      <c r="D27" s="36">
        <v>334</v>
      </c>
      <c r="E27" s="15">
        <v>10601</v>
      </c>
    </row>
    <row r="28" spans="1:5" s="13" customFormat="1" ht="12.75" customHeight="1">
      <c r="A28" s="33" t="s">
        <v>54</v>
      </c>
      <c r="B28" s="38" t="s">
        <v>55</v>
      </c>
      <c r="C28" s="34" t="s">
        <v>29</v>
      </c>
      <c r="D28" s="36">
        <v>852</v>
      </c>
      <c r="E28" s="15">
        <v>10279</v>
      </c>
    </row>
    <row r="29" spans="1:5" s="13" customFormat="1" ht="12.75" customHeight="1">
      <c r="A29" s="33" t="s">
        <v>56</v>
      </c>
      <c r="B29" s="38" t="s">
        <v>57</v>
      </c>
      <c r="C29" s="34" t="s">
        <v>29</v>
      </c>
      <c r="D29" s="36">
        <v>291</v>
      </c>
      <c r="E29" s="15">
        <v>10592</v>
      </c>
    </row>
    <row r="30" spans="1:5" s="13" customFormat="1" ht="12.75" customHeight="1">
      <c r="A30" s="33" t="s">
        <v>58</v>
      </c>
      <c r="B30" s="38" t="s">
        <v>59</v>
      </c>
      <c r="C30" s="34" t="s">
        <v>29</v>
      </c>
      <c r="D30" s="36">
        <v>167</v>
      </c>
      <c r="E30" s="15">
        <v>10291</v>
      </c>
    </row>
    <row r="31" spans="1:5" s="13" customFormat="1" ht="12.75">
      <c r="A31" s="29" t="s">
        <v>60</v>
      </c>
      <c r="B31" s="30"/>
      <c r="C31" s="31"/>
      <c r="D31" s="32">
        <f>SUM(D11:D30)</f>
        <v>13083</v>
      </c>
      <c r="E31" s="15"/>
    </row>
    <row r="32" spans="1:4" ht="12.75">
      <c r="A32" s="43" t="s">
        <v>61</v>
      </c>
      <c r="B32" s="20" t="s">
        <v>62</v>
      </c>
      <c r="C32" s="21" t="s">
        <v>63</v>
      </c>
      <c r="D32" s="44">
        <v>200</v>
      </c>
    </row>
    <row r="33" spans="1:4" ht="12.75">
      <c r="A33" s="29" t="s">
        <v>64</v>
      </c>
      <c r="B33" s="20"/>
      <c r="C33" s="20"/>
      <c r="D33" s="32">
        <f>SUM(D32)</f>
        <v>200</v>
      </c>
    </row>
    <row r="34" spans="1:5" s="13" customFormat="1" ht="12.75">
      <c r="A34" s="45">
        <v>47673168</v>
      </c>
      <c r="B34" s="46" t="s">
        <v>65</v>
      </c>
      <c r="C34" s="47" t="s">
        <v>66</v>
      </c>
      <c r="D34" s="48">
        <v>1500</v>
      </c>
      <c r="E34" s="15"/>
    </row>
    <row r="35" spans="1:5" s="13" customFormat="1" ht="25.5">
      <c r="A35" s="49" t="s">
        <v>67</v>
      </c>
      <c r="B35" s="46" t="s">
        <v>68</v>
      </c>
      <c r="C35" s="46" t="s">
        <v>69</v>
      </c>
      <c r="D35" s="48">
        <v>14000</v>
      </c>
      <c r="E35" s="15"/>
    </row>
    <row r="36" spans="1:5" s="13" customFormat="1" ht="25.5">
      <c r="A36" s="50">
        <v>71160477</v>
      </c>
      <c r="B36" s="20" t="s">
        <v>70</v>
      </c>
      <c r="C36" s="21" t="s">
        <v>71</v>
      </c>
      <c r="D36" s="22">
        <v>660</v>
      </c>
      <c r="E36" s="15"/>
    </row>
    <row r="37" spans="1:5" s="13" customFormat="1" ht="12.75">
      <c r="A37" s="51" t="s">
        <v>72</v>
      </c>
      <c r="B37" s="20"/>
      <c r="C37" s="21"/>
      <c r="D37" s="52">
        <f>SUM(D34:D36)</f>
        <v>16160</v>
      </c>
      <c r="E37" s="15"/>
    </row>
    <row r="38" spans="1:4" ht="25.5">
      <c r="A38" s="43" t="s">
        <v>73</v>
      </c>
      <c r="B38" s="20" t="s">
        <v>74</v>
      </c>
      <c r="C38" s="20" t="s">
        <v>75</v>
      </c>
      <c r="D38" s="44">
        <v>3150</v>
      </c>
    </row>
    <row r="39" spans="1:4" ht="12.75">
      <c r="A39" s="29" t="s">
        <v>76</v>
      </c>
      <c r="B39" s="20"/>
      <c r="C39" s="20"/>
      <c r="D39" s="32">
        <f>SUM(D38:D38)</f>
        <v>3150</v>
      </c>
    </row>
    <row r="40" spans="1:4" ht="12.75">
      <c r="A40" s="50">
        <v>41033507</v>
      </c>
      <c r="B40" s="21" t="s">
        <v>77</v>
      </c>
      <c r="C40" s="21" t="s">
        <v>78</v>
      </c>
      <c r="D40" s="53">
        <v>100</v>
      </c>
    </row>
    <row r="41" spans="1:4" ht="12.75">
      <c r="A41" s="84">
        <v>70926379</v>
      </c>
      <c r="B41" s="85" t="s">
        <v>79</v>
      </c>
      <c r="C41" s="21" t="s">
        <v>80</v>
      </c>
      <c r="D41" s="53">
        <v>250</v>
      </c>
    </row>
    <row r="42" spans="1:4" ht="12.75">
      <c r="A42" s="84"/>
      <c r="B42" s="85"/>
      <c r="C42" s="21" t="s">
        <v>81</v>
      </c>
      <c r="D42" s="53">
        <v>350</v>
      </c>
    </row>
    <row r="43" spans="1:4" ht="25.5">
      <c r="A43" s="50">
        <v>70946507</v>
      </c>
      <c r="B43" s="54" t="s">
        <v>82</v>
      </c>
      <c r="C43" s="20" t="s">
        <v>83</v>
      </c>
      <c r="D43" s="53">
        <v>200</v>
      </c>
    </row>
    <row r="44" spans="1:4" ht="12.75">
      <c r="A44" s="43" t="s">
        <v>84</v>
      </c>
      <c r="B44" s="21" t="s">
        <v>85</v>
      </c>
      <c r="C44" s="21" t="s">
        <v>86</v>
      </c>
      <c r="D44" s="53">
        <v>800</v>
      </c>
    </row>
    <row r="45" spans="1:4" ht="12.75">
      <c r="A45" s="50">
        <v>42865123</v>
      </c>
      <c r="B45" s="21" t="s">
        <v>87</v>
      </c>
      <c r="C45" s="21" t="s">
        <v>88</v>
      </c>
      <c r="D45" s="53">
        <v>250</v>
      </c>
    </row>
    <row r="46" spans="1:4" ht="25.5">
      <c r="A46" s="50">
        <v>26523825</v>
      </c>
      <c r="B46" s="20" t="s">
        <v>89</v>
      </c>
      <c r="C46" s="21" t="s">
        <v>90</v>
      </c>
      <c r="D46" s="53">
        <v>100</v>
      </c>
    </row>
    <row r="47" spans="1:5" s="13" customFormat="1" ht="12.75">
      <c r="A47" s="29" t="s">
        <v>91</v>
      </c>
      <c r="B47" s="20"/>
      <c r="C47" s="20"/>
      <c r="D47" s="32">
        <f>SUM(D40:D46)</f>
        <v>2050</v>
      </c>
      <c r="E47" s="15"/>
    </row>
    <row r="48" spans="1:4" ht="12.75">
      <c r="A48" s="55" t="s">
        <v>38</v>
      </c>
      <c r="B48" s="25" t="s">
        <v>92</v>
      </c>
      <c r="C48" s="56" t="s">
        <v>93</v>
      </c>
      <c r="D48" s="26">
        <v>1300</v>
      </c>
    </row>
    <row r="49" spans="1:4" ht="12.75">
      <c r="A49" s="55" t="s">
        <v>94</v>
      </c>
      <c r="B49" s="25" t="s">
        <v>95</v>
      </c>
      <c r="C49" s="56" t="s">
        <v>93</v>
      </c>
      <c r="D49" s="26">
        <v>2300</v>
      </c>
    </row>
    <row r="50" spans="1:4" ht="12.75">
      <c r="A50" s="55" t="s">
        <v>52</v>
      </c>
      <c r="B50" s="25" t="s">
        <v>96</v>
      </c>
      <c r="C50" s="56" t="s">
        <v>97</v>
      </c>
      <c r="D50" s="26">
        <v>4600</v>
      </c>
    </row>
    <row r="51" spans="1:5" s="13" customFormat="1" ht="12.75">
      <c r="A51" s="57" t="s">
        <v>98</v>
      </c>
      <c r="B51" s="25"/>
      <c r="C51" s="25"/>
      <c r="D51" s="58">
        <f>SUM(D48:D50)</f>
        <v>8200</v>
      </c>
      <c r="E51" s="15"/>
    </row>
    <row r="52" spans="1:4" ht="25.5">
      <c r="A52" s="50">
        <v>25850741</v>
      </c>
      <c r="B52" s="25" t="s">
        <v>99</v>
      </c>
      <c r="C52" s="20" t="s">
        <v>100</v>
      </c>
      <c r="D52" s="22">
        <v>300</v>
      </c>
    </row>
    <row r="53" spans="1:4" ht="51">
      <c r="A53" s="50">
        <v>70890021</v>
      </c>
      <c r="B53" s="25" t="s">
        <v>101</v>
      </c>
      <c r="C53" s="20" t="s">
        <v>102</v>
      </c>
      <c r="D53" s="22">
        <v>3500</v>
      </c>
    </row>
    <row r="54" spans="1:4" ht="25.5">
      <c r="A54" s="43" t="s">
        <v>103</v>
      </c>
      <c r="B54" s="20" t="s">
        <v>104</v>
      </c>
      <c r="C54" s="20" t="s">
        <v>105</v>
      </c>
      <c r="D54" s="22">
        <v>600</v>
      </c>
    </row>
    <row r="55" spans="1:4" ht="38.25">
      <c r="A55" s="43" t="s">
        <v>106</v>
      </c>
      <c r="B55" s="20" t="s">
        <v>107</v>
      </c>
      <c r="C55" s="20" t="s">
        <v>108</v>
      </c>
      <c r="D55" s="44">
        <v>500</v>
      </c>
    </row>
    <row r="56" spans="1:5" s="13" customFormat="1" ht="12.75">
      <c r="A56" s="29" t="s">
        <v>109</v>
      </c>
      <c r="B56" s="20"/>
      <c r="C56" s="20"/>
      <c r="D56" s="32">
        <f>SUM(D52:D55)</f>
        <v>4900</v>
      </c>
      <c r="E56" s="15"/>
    </row>
    <row r="57" spans="1:4" ht="12.75">
      <c r="A57" s="59" t="s">
        <v>110</v>
      </c>
      <c r="B57" s="60" t="s">
        <v>111</v>
      </c>
      <c r="C57" s="61" t="s">
        <v>112</v>
      </c>
      <c r="D57" s="62">
        <v>400</v>
      </c>
    </row>
    <row r="58" spans="1:5" s="67" customFormat="1" ht="13.5" thickBot="1">
      <c r="A58" s="63" t="s">
        <v>113</v>
      </c>
      <c r="B58" s="64"/>
      <c r="C58" s="64"/>
      <c r="D58" s="65">
        <f>SUM(D57)</f>
        <v>400</v>
      </c>
      <c r="E58" s="66"/>
    </row>
    <row r="59" spans="1:5" s="13" customFormat="1" ht="21" customHeight="1" thickBot="1">
      <c r="A59" s="81" t="s">
        <v>114</v>
      </c>
      <c r="B59" s="82"/>
      <c r="C59" s="83"/>
      <c r="D59" s="68">
        <f>D10+D31+D33+D37+D39+D47+D51+D56+D58</f>
        <v>84393</v>
      </c>
      <c r="E59" s="15"/>
    </row>
    <row r="61" spans="1:4" ht="12.75">
      <c r="A61" s="23"/>
      <c r="B61" s="23"/>
      <c r="D61" s="23"/>
    </row>
  </sheetData>
  <mergeCells count="6">
    <mergeCell ref="A4:A6"/>
    <mergeCell ref="B4:B6"/>
    <mergeCell ref="C4:C6"/>
    <mergeCell ref="A59:C59"/>
    <mergeCell ref="A41:A42"/>
    <mergeCell ref="B41:B42"/>
  </mergeCells>
  <printOptions/>
  <pageMargins left="0.7874015748031497" right="0.7874015748031497" top="0.984251968503937" bottom="0.984251968503937" header="0.31496062992125984" footer="0.5118110236220472"/>
  <pageSetup firstPageNumber="1" useFirstPageNumber="1" fitToHeight="2" horizontalDpi="600" verticalDpi="600" orientation="landscape" paperSize="9" r:id="rId1"/>
  <headerFooter alignWithMargins="0">
    <oddHeader>&amp;L&amp;"Times New Roman CE,tučné"&amp;14Usnesení č. 8/744/3 - Příloha č. 5&amp;"Times New Roman CE,obyčejné"
Počet stran přílohy: 3&amp;"Arial CE,obyčejné"&amp;10
&amp;R&amp;"Times New Roman CE,obyčejné"&amp;14Strana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vaclachova</dc:creator>
  <cp:keywords/>
  <dc:description/>
  <cp:lastModifiedBy>novotna</cp:lastModifiedBy>
  <cp:lastPrinted>2005-12-27T13:09:30Z</cp:lastPrinted>
  <dcterms:created xsi:type="dcterms:W3CDTF">2005-12-16T07:24:09Z</dcterms:created>
  <dcterms:modified xsi:type="dcterms:W3CDTF">2005-12-27T13:15:44Z</dcterms:modified>
  <cp:category/>
  <cp:version/>
  <cp:contentType/>
  <cp:contentStatus/>
</cp:coreProperties>
</file>