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a) Sport" sheetId="1" r:id="rId1"/>
    <sheet name="b) Volný čas" sheetId="2" r:id="rId2"/>
    <sheet name="c) Prevence" sheetId="3" r:id="rId3"/>
    <sheet name="d) Celoživotní vzdělávání" sheetId="4" r:id="rId4"/>
  </sheets>
  <definedNames/>
  <calcPr fullCalcOnLoad="1"/>
</workbook>
</file>

<file path=xl/sharedStrings.xml><?xml version="1.0" encoding="utf-8"?>
<sst xmlns="http://schemas.openxmlformats.org/spreadsheetml/2006/main" count="435" uniqueCount="301">
  <si>
    <t>poř.</t>
  </si>
  <si>
    <t>evid. číslo</t>
  </si>
  <si>
    <t>IČ</t>
  </si>
  <si>
    <t>žadatel</t>
  </si>
  <si>
    <t>právní forma</t>
  </si>
  <si>
    <t>sídlo organizace</t>
  </si>
  <si>
    <t>název projektu - účelové určení</t>
  </si>
  <si>
    <t>maximální podíl dotace na uznatelných nákladech v %</t>
  </si>
  <si>
    <t>časové použití                   od - do**</t>
  </si>
  <si>
    <t>1.</t>
  </si>
  <si>
    <t>S02/06</t>
  </si>
  <si>
    <t>48427179</t>
  </si>
  <si>
    <t xml:space="preserve">Svaz diabetiků České republiky, územní organizace SD ČR Karviná </t>
  </si>
  <si>
    <t>občanské sdružení</t>
  </si>
  <si>
    <t>Kašparova 4/2929, Karviná - Hranice, 733 01</t>
  </si>
  <si>
    <r>
      <t>Mezinárodní závody v plavání a chůzi ve vodě pro diabetiky, seniory a zdravotně postižené občany 9. září 2006</t>
    </r>
    <r>
      <rPr>
        <sz val="12"/>
        <color indexed="10"/>
        <rFont val="Times New Roman"/>
        <family val="1"/>
      </rPr>
      <t xml:space="preserve"> </t>
    </r>
  </si>
  <si>
    <t>1.1.2006 - 15.10.2006</t>
  </si>
  <si>
    <t>2.</t>
  </si>
  <si>
    <t>S03/06</t>
  </si>
  <si>
    <t>69987050</t>
  </si>
  <si>
    <t>Kulturní centrum Hlučín</t>
  </si>
  <si>
    <t>příspěvková organizace</t>
  </si>
  <si>
    <t>748 01 Hlučín, dům čp. 286, na pozemku p.č. 454 k.ú. Hlučín - Hlučínský zámek</t>
  </si>
  <si>
    <t>XXII. ročník taneční soutěže "Hlučínská lilie"</t>
  </si>
  <si>
    <t>3.</t>
  </si>
  <si>
    <t>S09/06</t>
  </si>
  <si>
    <t>49593919</t>
  </si>
  <si>
    <t>Nadační fond Centra odborné přípravy řemesel a podnikání</t>
  </si>
  <si>
    <t>nadační fond</t>
  </si>
  <si>
    <t>Ostrava - Kunčice, Vratimovská 681, PSČ 707 00</t>
  </si>
  <si>
    <t>Republikové finále středních škol ve fotbale</t>
  </si>
  <si>
    <t>1.1.2006 - 20.11.2006</t>
  </si>
  <si>
    <t>4.</t>
  </si>
  <si>
    <t>S13/06</t>
  </si>
  <si>
    <t>66932521</t>
  </si>
  <si>
    <t>AMK PETROVICE U KARVINÉ</t>
  </si>
  <si>
    <t>Dolní Marklovice 253, Petrovice u Karviné, 735 72</t>
  </si>
  <si>
    <t>Mistrovství Evropy v motokrosu amatérů a mládeže</t>
  </si>
  <si>
    <t>1.1.2006 - 30.6.2006</t>
  </si>
  <si>
    <t>5.</t>
  </si>
  <si>
    <t>S14/06</t>
  </si>
  <si>
    <t>13643185</t>
  </si>
  <si>
    <t>TĚLOCVIČNÁ JEDNOTA Sokol Opava</t>
  </si>
  <si>
    <t>B. Němcové 22, Opava, 746 01</t>
  </si>
  <si>
    <t>Příprava čes. reprezentantů ze Sokola Opava na Mistrovství světa juniorů v atletice</t>
  </si>
  <si>
    <t>1.1.2006 - 20. 8. 2006</t>
  </si>
  <si>
    <t>6.</t>
  </si>
  <si>
    <t>S15/06</t>
  </si>
  <si>
    <t>45235538</t>
  </si>
  <si>
    <t>Tělovýchovná jednota Třineckých železáren</t>
  </si>
  <si>
    <t>Třinec - Staré Město, Tyršova 214</t>
  </si>
  <si>
    <r>
      <t>XXXV. Ročník Velká cena Třince v zápase v Třinci dne 28. října 2006</t>
    </r>
    <r>
      <rPr>
        <sz val="12"/>
        <rFont val="Times New Roman"/>
        <family val="1"/>
      </rPr>
      <t xml:space="preserve"> </t>
    </r>
  </si>
  <si>
    <t>1.1.2006 - 28. 10. 2006</t>
  </si>
  <si>
    <t>7.</t>
  </si>
  <si>
    <t>S22/06</t>
  </si>
  <si>
    <t>70926379</t>
  </si>
  <si>
    <t>Moravskoslezské krajské sdružení Českého svazu tělesné výchovy</t>
  </si>
  <si>
    <t>Hornická 54, Ostrava, 709 80</t>
  </si>
  <si>
    <t>Krajské volejbalové centrum mládeže Moravskoslezského kraje</t>
  </si>
  <si>
    <t>1.1.2006 - 31. 12. 2006</t>
  </si>
  <si>
    <t>8.</t>
  </si>
  <si>
    <t>S27/06</t>
  </si>
  <si>
    <t>49562517</t>
  </si>
  <si>
    <t>Beskydská šachová škola</t>
  </si>
  <si>
    <t>Na Vyhlídce 3244, Frýdek-Místek, 738 01</t>
  </si>
  <si>
    <t>Mezinárodní šachový turnaj mládeže – 27. ročník „Turnaje šachových nadějí“</t>
  </si>
  <si>
    <t>1.1.2006 - 17. 4. 2006</t>
  </si>
  <si>
    <t>9.</t>
  </si>
  <si>
    <t>S30/06</t>
  </si>
  <si>
    <t>60609541</t>
  </si>
  <si>
    <t>Moravskoslezský fotbalový svaz</t>
  </si>
  <si>
    <t>XIV. Ročník mezinárodního fotbalového turnaje čtyř regionů</t>
  </si>
  <si>
    <t>10.</t>
  </si>
  <si>
    <t>S33/06</t>
  </si>
  <si>
    <t>00534889</t>
  </si>
  <si>
    <t>Klub vodních sportů „LAGUNA“ Nový Jičín</t>
  </si>
  <si>
    <t>Novosady 10, Nový Jičín, 741 01</t>
  </si>
  <si>
    <t>Reprezentace na Světovém poháru v plavání s ploutvemi</t>
  </si>
  <si>
    <t>11.</t>
  </si>
  <si>
    <t>S38/06</t>
  </si>
  <si>
    <t>26529033</t>
  </si>
  <si>
    <t>Klub stolního tenisu Darkovice</t>
  </si>
  <si>
    <t>Dlouhá 322, Darkovice, 747 17</t>
  </si>
  <si>
    <t>Stolní tenis beze zdí</t>
  </si>
  <si>
    <t>1.1.2006 - 30. 5. 2006</t>
  </si>
  <si>
    <t>12.</t>
  </si>
  <si>
    <t>S39/06</t>
  </si>
  <si>
    <t>64989721</t>
  </si>
  <si>
    <t>Sdružení hasičů Čech, Moravy a Slezska, okresní sdružení hasičů ČMS Ostrava</t>
  </si>
  <si>
    <t>Výškovická 40, Ostrava - Zábřeh, PSČ 700 44, pošta Ostrava 30</t>
  </si>
  <si>
    <t>Krajské kolo mladých hasičů a dorostu</t>
  </si>
  <si>
    <t>13.</t>
  </si>
  <si>
    <t>S50/06</t>
  </si>
  <si>
    <t>42767776</t>
  </si>
  <si>
    <t>Tělovýchovná jednota Baník Ostrava OKD</t>
  </si>
  <si>
    <t>Budečská 2, Ostrava - Moravská Ostrava, 701 37</t>
  </si>
  <si>
    <t>Zajištění reprezentace MS kraje na MSJ v olympijské lodní třídě 470</t>
  </si>
  <si>
    <t>1.1.2006 - 31. 10. 2006</t>
  </si>
  <si>
    <t>14.</t>
  </si>
  <si>
    <t>S54/06</t>
  </si>
  <si>
    <t>26626161</t>
  </si>
  <si>
    <t>ŠSK IR-PROGRES Bílovec</t>
  </si>
  <si>
    <t>Moravskoslezský fotbalový festival - Bílovec cup</t>
  </si>
  <si>
    <t>15.</t>
  </si>
  <si>
    <t>S55/06</t>
  </si>
  <si>
    <t>00534552</t>
  </si>
  <si>
    <t>TJ Hodslavice</t>
  </si>
  <si>
    <t>Hodslavice 496</t>
  </si>
  <si>
    <t>33. ročník volejbalového turnaje mužů a žen Hodslavice</t>
  </si>
  <si>
    <t>1.1.2006 - 2. 7. 2006</t>
  </si>
  <si>
    <t>16.</t>
  </si>
  <si>
    <t>S57/06</t>
  </si>
  <si>
    <t>26681943</t>
  </si>
  <si>
    <t>Moravskoslezská krajská asociace Sport pro všechny</t>
  </si>
  <si>
    <t>Hornická 54, 702 00 Ostrava</t>
  </si>
  <si>
    <t>Zajištění celoročních sportovních aktivit, mládeže, dospělých a seniorů - zaměřením na nevrcholové sportování a umožnění se zúčastnit soutěží sociálně slabším</t>
  </si>
  <si>
    <t>1.1.2006 - 20. 12. 2006</t>
  </si>
  <si>
    <t>17.</t>
  </si>
  <si>
    <t>S60/06</t>
  </si>
  <si>
    <t>66181178</t>
  </si>
  <si>
    <t>Sportovní klub SK Ostrava</t>
  </si>
  <si>
    <t>704 01 Ostrava-Zábřeh, Tarnavová 6, Martin Hüner</t>
  </si>
  <si>
    <t>VIII. Ročník mezinárodního turnaje v ragby vozíčkářů</t>
  </si>
  <si>
    <t>18.</t>
  </si>
  <si>
    <t>S64/06</t>
  </si>
  <si>
    <t>70313008</t>
  </si>
  <si>
    <t>Krajská organizace Pionýra Moravskoslezského kraje</t>
  </si>
  <si>
    <t>Stodolní 1428/9, Ostrava-Moravská Ostrava, 702 00</t>
  </si>
  <si>
    <t>Sportujeme v každém věku</t>
  </si>
  <si>
    <t>19.</t>
  </si>
  <si>
    <t>S75/06</t>
  </si>
  <si>
    <t>63025582</t>
  </si>
  <si>
    <t>Sportovní klub vozíčkářů Ostrava</t>
  </si>
  <si>
    <t xml:space="preserve">30. dubna 17, Ostrava </t>
  </si>
  <si>
    <t>Mistrovství České republiky jednotlivců a dvoučlenných družstev ve stolním tenise vozíčkářů</t>
  </si>
  <si>
    <t>20.</t>
  </si>
  <si>
    <t>S77/06</t>
  </si>
  <si>
    <t>71160477</t>
  </si>
  <si>
    <t>Klub českých turistů oblast Moravskoslezská</t>
  </si>
  <si>
    <t>Čs. Legií 16, Ostrava - Moravská Ostrava a Přívoz, 702 00</t>
  </si>
  <si>
    <t>Eurorando 2006</t>
  </si>
  <si>
    <t>1.1.2006 - 30. 9. 2006</t>
  </si>
  <si>
    <t>21.</t>
  </si>
  <si>
    <t>S87/06</t>
  </si>
  <si>
    <t>70958891</t>
  </si>
  <si>
    <t>Moravskoslezský gymnastický svaz</t>
  </si>
  <si>
    <t>KRAJSKÉ PŘEBORY A MORAVSKOSLEZSKÝ POHÁR VE SPORTOVNÍ GYMNASTICE</t>
  </si>
  <si>
    <t>1.1.2006 - 16. 12. 2006</t>
  </si>
  <si>
    <t>22.</t>
  </si>
  <si>
    <t>S96/06</t>
  </si>
  <si>
    <t>26657465</t>
  </si>
  <si>
    <t>Sportovní klub zdravotně postižených turistů Ostrava</t>
  </si>
  <si>
    <t>Účast zdravotně postižených kraje na celoevropském setkání - Eurorando 2006</t>
  </si>
  <si>
    <t>1.1.2006 - 30. 10. 2006</t>
  </si>
  <si>
    <t>23.</t>
  </si>
  <si>
    <t>S97/06</t>
  </si>
  <si>
    <t>26620537</t>
  </si>
  <si>
    <t>Asociace zdravotně postižených, smíšená organizace Kopřivnice</t>
  </si>
  <si>
    <t>Štefánikova 1074, Kopřivnice, 742 21</t>
  </si>
  <si>
    <t>9. Celostátní sportovní hry zdrav.post.dospělých a děti</t>
  </si>
  <si>
    <t>Celkem</t>
  </si>
  <si>
    <t>adresa</t>
  </si>
  <si>
    <t>M05/06</t>
  </si>
  <si>
    <t>Kdo zpívá, je v pohodě</t>
  </si>
  <si>
    <t>1.1.2006 - 31.12.2006</t>
  </si>
  <si>
    <t>M16/06</t>
  </si>
  <si>
    <t>Vytvoření materiální základny pro mimoškolní aktivity žáků na ZŠ Písek</t>
  </si>
  <si>
    <t>M18/06</t>
  </si>
  <si>
    <t>Akademie J. A. Komenského Karviná</t>
  </si>
  <si>
    <t>Středisko volného času dětí a mládeže OÁZA</t>
  </si>
  <si>
    <t>M19/06</t>
  </si>
  <si>
    <t>Klub přátel tělesně postižených dětí Opava</t>
  </si>
  <si>
    <t>Handicap už s námi nebude handicapem</t>
  </si>
  <si>
    <t>M20/06</t>
  </si>
  <si>
    <t>Charita Opava</t>
  </si>
  <si>
    <t>církevní právnická osoba</t>
  </si>
  <si>
    <t>Chceme dělat to co vy</t>
  </si>
  <si>
    <t>1.1.2006 - 30.11.2006</t>
  </si>
  <si>
    <t>M27/06</t>
  </si>
  <si>
    <t xml:space="preserve">Masarykova Základní škola a mateřská škola, Hnojník 120, okres Frýdek- Místek, příspěvková organizace </t>
  </si>
  <si>
    <t>Netouláme se- hrajeme a zpíváme pro radost</t>
  </si>
  <si>
    <t>1.1.2006 - 31.10.2006</t>
  </si>
  <si>
    <t>M32/06</t>
  </si>
  <si>
    <t>Novináři dětem</t>
  </si>
  <si>
    <t>702 00 Moravská Ostrava, Dr. Šmerala 6</t>
  </si>
  <si>
    <t>Novináři dětem, děti kraji III.</t>
  </si>
  <si>
    <t>M42/06</t>
  </si>
  <si>
    <t>00296325</t>
  </si>
  <si>
    <t>Obec Ryžoviště</t>
  </si>
  <si>
    <t>obec</t>
  </si>
  <si>
    <t>Zřízení klubovny pro mimoškolní aktivity dětí a mládeže</t>
  </si>
  <si>
    <t>1.1.2006 - 31.5.2006</t>
  </si>
  <si>
    <t>M44/06</t>
  </si>
  <si>
    <t>Dětský folklorní soubor Ostravička</t>
  </si>
  <si>
    <t>Zabezpečení pravidelné činnosti DFS Ostravička, Frýdek-Místek</t>
  </si>
  <si>
    <t>M54/06</t>
  </si>
  <si>
    <t>J. Škody 7/191, 700 30 Ostrava - Dubina</t>
  </si>
  <si>
    <t>Zkvalitnit život dětí s diabetem - letní zdravotně edukační tábor (LZET 2006)</t>
  </si>
  <si>
    <t>M66/06</t>
  </si>
  <si>
    <t>Sdružení přátel dětského pěveckého sboru Ondrášek z Nového Jičína</t>
  </si>
  <si>
    <t>ODRÁŠEK - hudební kemp mladých</t>
  </si>
  <si>
    <t>1.1.2006 - 31.8.2006</t>
  </si>
  <si>
    <t>M76/06</t>
  </si>
  <si>
    <t>Občanské sdružení při Dětském centru Kopřivnice</t>
  </si>
  <si>
    <t>X. ročník přehlídky tance,zpěvu a dramatické tvorby handicapovaných dětí MOTÝLEK 2006</t>
  </si>
  <si>
    <t>M86/06</t>
  </si>
  <si>
    <t>REKONDIČNÍ POBYTY PRO DĚTI S AUTISMEM A JEJICH RODIČE</t>
  </si>
  <si>
    <t>M87/06</t>
  </si>
  <si>
    <t>DAKOTA, o.p.s.</t>
  </si>
  <si>
    <t>obecně prospěšná společnost</t>
  </si>
  <si>
    <t>Ostrava, Dubina, J. Misky 69/6, PSČ 700 30</t>
  </si>
  <si>
    <t>KLUB SPORTOVNÍCH A DESKOVÝCH HER PRO NEORGANIZOVANÉ DĚTI A MLÁDEŽ</t>
  </si>
  <si>
    <t>M98/06</t>
  </si>
  <si>
    <t xml:space="preserve">Rada dětí a mládeže Moravskoslezského kraje </t>
  </si>
  <si>
    <t>Stodolní 1428/9, Ostrava - Moravská Ostrava, PSČ 702 00</t>
  </si>
  <si>
    <t>Soutěž ve sběru víček PET lahví</t>
  </si>
  <si>
    <t>P06/06</t>
  </si>
  <si>
    <t xml:space="preserve">Základní škola Heleny Salichové Ostrava-Polanka nad Odrou, Heleny Salichové 816, příspěvková organizace </t>
  </si>
  <si>
    <t>Táhneme za jeden provaz I</t>
  </si>
  <si>
    <t>P08/06</t>
  </si>
  <si>
    <t>humanitární organizace církve</t>
  </si>
  <si>
    <t>Klub Nezbeda</t>
  </si>
  <si>
    <t>P10/06</t>
  </si>
  <si>
    <t>68149271</t>
  </si>
  <si>
    <t>OS SP+D kontakt</t>
  </si>
  <si>
    <t>Posilování právního vědomí mládeže</t>
  </si>
  <si>
    <t>P13/06</t>
  </si>
  <si>
    <t>69206341</t>
  </si>
  <si>
    <t>Klub mladých Filadelfia</t>
  </si>
  <si>
    <t>Studentská 25, 737 01 Český Těšín</t>
  </si>
  <si>
    <t>Volnočasové a komunitní centrum Fontána</t>
  </si>
  <si>
    <t>P15/06</t>
  </si>
  <si>
    <t>65893603</t>
  </si>
  <si>
    <t>Citadela - sdružení pro podporu prevence závislostí a sociálně patologických jevů</t>
  </si>
  <si>
    <t>Vzdělávání pedagogických pracovníků zaměřené na výchovu dětí v oblasti požární ochrany</t>
  </si>
  <si>
    <t>P16/06</t>
  </si>
  <si>
    <t>YMCA Ostrava</t>
  </si>
  <si>
    <t>Nízkoprahové zařízení pro mládež YMCA Ostrava</t>
  </si>
  <si>
    <t>P17/06</t>
  </si>
  <si>
    <t>Charita Ostrava</t>
  </si>
  <si>
    <t>Středisko dětí  a mládeže M. Magone - nízkoprahové zařízení  pro děti a mládež</t>
  </si>
  <si>
    <t>P22/06</t>
  </si>
  <si>
    <t>73174882</t>
  </si>
  <si>
    <t>Mgr. Pavlína Němcová</t>
  </si>
  <si>
    <t>fyzická osoba</t>
  </si>
  <si>
    <t>Monitorování negativních jevů na středních školách v Opavě</t>
  </si>
  <si>
    <t>P24/06</t>
  </si>
  <si>
    <t>60337842</t>
  </si>
  <si>
    <t>Charita Český Těšín</t>
  </si>
  <si>
    <t>Centrum Prevence pro děti a mládež ohrožené závislostmi všeho druhu Havířov</t>
  </si>
  <si>
    <t>P26/06</t>
  </si>
  <si>
    <t>00298077</t>
  </si>
  <si>
    <t>Město Kopřivnice, Klub Kamarád - organizační složka města</t>
  </si>
  <si>
    <t>město</t>
  </si>
  <si>
    <t>Rekreačně-výchovný tábor pořádaný nízkoprahovým zařízením pro děti ze sociokulturně znevýhodněného prostředí</t>
  </si>
  <si>
    <t>P34/06</t>
  </si>
  <si>
    <t>25852345</t>
  </si>
  <si>
    <t>17.listopadu 6/994, Opava 6, PSČ 747 06</t>
  </si>
  <si>
    <t>Nízkoprahové zařízení pro děti</t>
  </si>
  <si>
    <t>V03/06</t>
  </si>
  <si>
    <t>63730367</t>
  </si>
  <si>
    <t>ROSKA KARVINÁ regionální organizace Unie Roska v ČR</t>
  </si>
  <si>
    <t>Na Stuchlíkovci 698, Orlová-Lutyně, 735 14</t>
  </si>
  <si>
    <t>SM centrum-program rekvalifikace osob s roztroušenou sklerózou (RPSM)</t>
  </si>
  <si>
    <t>1.1.2006 – 31.12.2006</t>
  </si>
  <si>
    <t>1.1.2006 – 30.9.2006</t>
  </si>
  <si>
    <t>1.1.2006 - 30.9.2006</t>
  </si>
  <si>
    <t>Požadovaná částka</t>
  </si>
  <si>
    <t>ZŠ Komenského 701/3, Bílovec, 743 01</t>
  </si>
  <si>
    <t>Základní škola Vítkov, Komenského 754, okres Opava, příspěvková organizace</t>
  </si>
  <si>
    <t>749 01 Vítkov, Komenského 754</t>
  </si>
  <si>
    <t>Základní škola  a mateřská škola Písek, okres Frýdek-Místek, příspěvková organizace</t>
  </si>
  <si>
    <t>Písek 184, 739 84 Písek u Jablunkova</t>
  </si>
  <si>
    <t>Karviná - Nové Město, Mírová 1434, PSČ 735 06</t>
  </si>
  <si>
    <t>Elišky Krásnohorské 8, 746 01 Opava</t>
  </si>
  <si>
    <t>Přemyslovců 13/26, Opava, Jaktař, 747 07</t>
  </si>
  <si>
    <t>739 53 Hnojník 120</t>
  </si>
  <si>
    <t>Náměstí míru 105, Ryžoviště, 793 56</t>
  </si>
  <si>
    <t>Bezručova 167, Frýdek-Místek, 738 02</t>
  </si>
  <si>
    <t>občanské sdružení Dítě s diabetem</t>
  </si>
  <si>
    <t>Nový Jičín, Derkova ulice č. 3, 741 01</t>
  </si>
  <si>
    <t>Kopřivnice, Bedřicha Smetany 1122, 742 21</t>
  </si>
  <si>
    <t>RAIN MAN - sdružení rodičů a přátel dětí s autismem</t>
  </si>
  <si>
    <t>Tichá 718/11, 721 00 Ostrava-Svinov</t>
  </si>
  <si>
    <t>Záhumenní 1152 Kopřivnice, 742 21</t>
  </si>
  <si>
    <t>EUROTOPIA Opava o.p.s.</t>
  </si>
  <si>
    <t>Štefánikova 877/3, Český Těšín, 737 01</t>
  </si>
  <si>
    <t>F. Čejky 450,  738 01  Frýdek-Místek</t>
  </si>
  <si>
    <t>Charita Frýdek - Místek</t>
  </si>
  <si>
    <t>U Trojice 383/3, Opava 746 01</t>
  </si>
  <si>
    <t>Moravská Ostrava a Přívoz, Newtonova 14, 702 00</t>
  </si>
  <si>
    <t>Krnovská 9, Bruntál, 792 01</t>
  </si>
  <si>
    <t>Heleny Salichové 816, 725 25 Ostrava-Polanka nad Odrou</t>
  </si>
  <si>
    <t>Klidná 10, 736 01 Havířov-Město</t>
  </si>
  <si>
    <t>Kořenského 913/17, Ostrava-Vítkovice, 703 00</t>
  </si>
  <si>
    <t xml:space="preserve">Poskytnutí účelových dotací v rámci vyhlášených dotačních programů </t>
  </si>
  <si>
    <t>Schválená výše</t>
  </si>
  <si>
    <r>
      <t>Dotační titul:</t>
    </r>
    <r>
      <rPr>
        <b/>
        <sz val="12"/>
        <rFont val="Times New Roman CE"/>
        <family val="1"/>
      </rPr>
      <t xml:space="preserve"> Celoživotní vzdělávání osob se zdravotním postižením </t>
    </r>
  </si>
  <si>
    <r>
      <t xml:space="preserve">Dotační titul: </t>
    </r>
    <r>
      <rPr>
        <b/>
        <sz val="12"/>
        <rFont val="Times New Roman CE"/>
        <family val="1"/>
      </rPr>
      <t xml:space="preserve">Prevence sociálně patologických jevů u dětí a mládeže </t>
    </r>
  </si>
  <si>
    <r>
      <t>Dotační titul:</t>
    </r>
    <r>
      <rPr>
        <b/>
        <sz val="12"/>
        <rFont val="Times New Roman CE"/>
        <family val="0"/>
      </rPr>
      <t xml:space="preserve"> Využití volného času dětí a mládeže </t>
    </r>
  </si>
  <si>
    <r>
      <t>Dotační titul:</t>
    </r>
    <r>
      <rPr>
        <b/>
        <sz val="12"/>
        <rFont val="Times New Roman CE"/>
        <family val="1"/>
      </rPr>
      <t xml:space="preserve"> Sport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</si>
</sst>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Kč-405]"/>
    <numFmt numFmtId="173" formatCode="#,##0\ &quot;Kč&quot;"/>
  </numFmts>
  <fonts count="9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172" fontId="6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172" fontId="6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72" fontId="2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/>
    </xf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172" fontId="2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173" fontId="6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173" fontId="2" fillId="0" borderId="7" xfId="0" applyNumberFormat="1" applyFont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73" fontId="2" fillId="0" borderId="7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 wrapText="1"/>
    </xf>
    <xf numFmtId="173" fontId="2" fillId="0" borderId="17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/>
    </xf>
    <xf numFmtId="173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172" fontId="2" fillId="0" borderId="11" xfId="0" applyNumberFormat="1" applyFont="1" applyBorder="1" applyAlignment="1">
      <alignment/>
    </xf>
    <xf numFmtId="173" fontId="2" fillId="0" borderId="11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vertical="top"/>
    </xf>
    <xf numFmtId="14" fontId="3" fillId="0" borderId="21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vertical="top" wrapText="1"/>
    </xf>
    <xf numFmtId="173" fontId="2" fillId="0" borderId="18" xfId="0" applyNumberFormat="1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2" fillId="0" borderId="0" xfId="0" applyFont="1" applyAlignment="1">
      <alignment/>
    </xf>
    <xf numFmtId="172" fontId="2" fillId="0" borderId="26" xfId="0" applyNumberFormat="1" applyFont="1" applyBorder="1" applyAlignment="1">
      <alignment vertical="top"/>
    </xf>
    <xf numFmtId="0" fontId="0" fillId="0" borderId="22" xfId="0" applyBorder="1" applyAlignment="1">
      <alignment/>
    </xf>
    <xf numFmtId="0" fontId="3" fillId="0" borderId="27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10.625" style="0" customWidth="1"/>
    <col min="4" max="4" width="20.75390625" style="0" customWidth="1"/>
    <col min="5" max="5" width="12.25390625" style="0" customWidth="1"/>
    <col min="6" max="6" width="19.125" style="0" customWidth="1"/>
    <col min="7" max="7" width="20.125" style="0" customWidth="1"/>
    <col min="8" max="8" width="15.75390625" style="0" customWidth="1"/>
    <col min="9" max="9" width="18.125" style="0" customWidth="1"/>
    <col min="10" max="10" width="12.125" style="0" customWidth="1"/>
  </cols>
  <sheetData>
    <row r="1" spans="1:10" ht="18.75">
      <c r="A1" s="87" t="s">
        <v>295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04" t="s">
        <v>300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6.5" thickBot="1">
      <c r="A4" s="2"/>
      <c r="B4" s="2"/>
      <c r="C4" s="3"/>
      <c r="D4" s="4"/>
      <c r="E4" s="5"/>
      <c r="F4" s="4"/>
      <c r="G4" s="6"/>
      <c r="H4" s="6"/>
      <c r="I4" s="6"/>
      <c r="J4" s="7"/>
    </row>
    <row r="5" spans="1:10" ht="63.75" thickBot="1">
      <c r="A5" s="8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11" t="s">
        <v>5</v>
      </c>
      <c r="G5" s="9" t="s">
        <v>6</v>
      </c>
      <c r="H5" s="9" t="s">
        <v>296</v>
      </c>
      <c r="I5" s="9" t="s">
        <v>7</v>
      </c>
      <c r="J5" s="12" t="s">
        <v>8</v>
      </c>
    </row>
    <row r="6" spans="1:10" ht="102.75" customHeight="1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5" t="s">
        <v>14</v>
      </c>
      <c r="G6" s="15" t="s">
        <v>15</v>
      </c>
      <c r="H6" s="16">
        <v>70000</v>
      </c>
      <c r="I6" s="17">
        <v>0.7</v>
      </c>
      <c r="J6" s="83" t="s">
        <v>16</v>
      </c>
    </row>
    <row r="7" spans="1:10" ht="72.75" customHeight="1">
      <c r="A7" s="18" t="s">
        <v>17</v>
      </c>
      <c r="B7" s="19" t="s">
        <v>18</v>
      </c>
      <c r="C7" s="19" t="s">
        <v>19</v>
      </c>
      <c r="D7" s="19" t="s">
        <v>20</v>
      </c>
      <c r="E7" s="19" t="s">
        <v>21</v>
      </c>
      <c r="F7" s="20" t="s">
        <v>22</v>
      </c>
      <c r="G7" s="20" t="s">
        <v>23</v>
      </c>
      <c r="H7" s="21">
        <v>88200</v>
      </c>
      <c r="I7" s="22">
        <v>0.67</v>
      </c>
      <c r="J7" s="84" t="s">
        <v>38</v>
      </c>
    </row>
    <row r="8" spans="1:10" ht="55.5" customHeight="1">
      <c r="A8" s="18" t="s">
        <v>24</v>
      </c>
      <c r="B8" s="19" t="s">
        <v>25</v>
      </c>
      <c r="C8" s="19" t="s">
        <v>26</v>
      </c>
      <c r="D8" s="19" t="s">
        <v>27</v>
      </c>
      <c r="E8" s="19" t="s">
        <v>28</v>
      </c>
      <c r="F8" s="19" t="s">
        <v>29</v>
      </c>
      <c r="G8" s="20" t="s">
        <v>30</v>
      </c>
      <c r="H8" s="21">
        <v>50000</v>
      </c>
      <c r="I8" s="22">
        <v>0.3331</v>
      </c>
      <c r="J8" s="84" t="s">
        <v>31</v>
      </c>
    </row>
    <row r="9" spans="1:10" ht="56.25" customHeight="1">
      <c r="A9" s="18" t="s">
        <v>32</v>
      </c>
      <c r="B9" s="19" t="s">
        <v>33</v>
      </c>
      <c r="C9" s="19" t="s">
        <v>34</v>
      </c>
      <c r="D9" s="19" t="s">
        <v>35</v>
      </c>
      <c r="E9" s="19" t="s">
        <v>13</v>
      </c>
      <c r="F9" s="19" t="s">
        <v>36</v>
      </c>
      <c r="G9" s="20" t="s">
        <v>37</v>
      </c>
      <c r="H9" s="21">
        <v>67200</v>
      </c>
      <c r="I9" s="22">
        <v>0.34</v>
      </c>
      <c r="J9" s="84" t="s">
        <v>38</v>
      </c>
    </row>
    <row r="10" spans="1:10" ht="81.75" customHeight="1">
      <c r="A10" s="18" t="s">
        <v>39</v>
      </c>
      <c r="B10" s="19" t="s">
        <v>40</v>
      </c>
      <c r="C10" s="19" t="s">
        <v>41</v>
      </c>
      <c r="D10" s="19" t="s">
        <v>42</v>
      </c>
      <c r="E10" s="19" t="s">
        <v>13</v>
      </c>
      <c r="F10" s="19" t="s">
        <v>43</v>
      </c>
      <c r="G10" s="20" t="s">
        <v>44</v>
      </c>
      <c r="H10" s="21">
        <v>90000</v>
      </c>
      <c r="I10" s="22">
        <v>0.5</v>
      </c>
      <c r="J10" s="84" t="s">
        <v>45</v>
      </c>
    </row>
    <row r="11" spans="1:10" ht="67.5" customHeight="1">
      <c r="A11" s="18" t="s">
        <v>46</v>
      </c>
      <c r="B11" s="19" t="s">
        <v>47</v>
      </c>
      <c r="C11" s="19" t="s">
        <v>48</v>
      </c>
      <c r="D11" s="19" t="s">
        <v>49</v>
      </c>
      <c r="E11" s="19" t="s">
        <v>13</v>
      </c>
      <c r="F11" s="19" t="s">
        <v>50</v>
      </c>
      <c r="G11" s="20" t="s">
        <v>51</v>
      </c>
      <c r="H11" s="21">
        <v>91700</v>
      </c>
      <c r="I11" s="22">
        <v>0.5678</v>
      </c>
      <c r="J11" s="84" t="s">
        <v>52</v>
      </c>
    </row>
    <row r="12" spans="1:10" ht="72" customHeight="1">
      <c r="A12" s="18" t="s">
        <v>53</v>
      </c>
      <c r="B12" s="19" t="s">
        <v>54</v>
      </c>
      <c r="C12" s="19" t="s">
        <v>55</v>
      </c>
      <c r="D12" s="19" t="s">
        <v>56</v>
      </c>
      <c r="E12" s="19" t="s">
        <v>13</v>
      </c>
      <c r="F12" s="19" t="s">
        <v>57</v>
      </c>
      <c r="G12" s="19" t="s">
        <v>58</v>
      </c>
      <c r="H12" s="21">
        <v>50000</v>
      </c>
      <c r="I12" s="22">
        <v>0.3846</v>
      </c>
      <c r="J12" s="84" t="s">
        <v>59</v>
      </c>
    </row>
    <row r="13" spans="1:10" ht="71.25" customHeight="1">
      <c r="A13" s="18" t="s">
        <v>60</v>
      </c>
      <c r="B13" s="19" t="s">
        <v>61</v>
      </c>
      <c r="C13" s="19" t="s">
        <v>62</v>
      </c>
      <c r="D13" s="19" t="s">
        <v>63</v>
      </c>
      <c r="E13" s="19" t="s">
        <v>13</v>
      </c>
      <c r="F13" s="19" t="s">
        <v>64</v>
      </c>
      <c r="G13" s="19" t="s">
        <v>65</v>
      </c>
      <c r="H13" s="21">
        <v>106000</v>
      </c>
      <c r="I13" s="22">
        <v>0.269</v>
      </c>
      <c r="J13" s="84" t="s">
        <v>66</v>
      </c>
    </row>
    <row r="14" spans="1:10" ht="66" customHeight="1">
      <c r="A14" s="18" t="s">
        <v>67</v>
      </c>
      <c r="B14" s="19" t="s">
        <v>68</v>
      </c>
      <c r="C14" s="19" t="s">
        <v>69</v>
      </c>
      <c r="D14" s="19" t="s">
        <v>70</v>
      </c>
      <c r="E14" s="19" t="s">
        <v>13</v>
      </c>
      <c r="F14" s="19" t="s">
        <v>57</v>
      </c>
      <c r="G14" s="19" t="s">
        <v>71</v>
      </c>
      <c r="H14" s="21">
        <v>74000</v>
      </c>
      <c r="I14" s="22">
        <v>0.365</v>
      </c>
      <c r="J14" s="84" t="s">
        <v>201</v>
      </c>
    </row>
    <row r="15" spans="1:10" ht="54.75" customHeight="1">
      <c r="A15" s="18" t="s">
        <v>72</v>
      </c>
      <c r="B15" s="19" t="s">
        <v>73</v>
      </c>
      <c r="C15" s="19" t="s">
        <v>74</v>
      </c>
      <c r="D15" s="19" t="s">
        <v>75</v>
      </c>
      <c r="E15" s="19" t="s">
        <v>13</v>
      </c>
      <c r="F15" s="19" t="s">
        <v>76</v>
      </c>
      <c r="G15" s="19" t="s">
        <v>77</v>
      </c>
      <c r="H15" s="21">
        <v>135520</v>
      </c>
      <c r="I15" s="22">
        <v>0.7</v>
      </c>
      <c r="J15" s="84" t="s">
        <v>59</v>
      </c>
    </row>
    <row r="16" spans="1:10" ht="38.25" customHeight="1">
      <c r="A16" s="18" t="s">
        <v>78</v>
      </c>
      <c r="B16" s="19" t="s">
        <v>79</v>
      </c>
      <c r="C16" s="19" t="s">
        <v>80</v>
      </c>
      <c r="D16" s="19" t="s">
        <v>81</v>
      </c>
      <c r="E16" s="19" t="s">
        <v>13</v>
      </c>
      <c r="F16" s="19" t="s">
        <v>82</v>
      </c>
      <c r="G16" s="19" t="s">
        <v>83</v>
      </c>
      <c r="H16" s="21">
        <v>51100</v>
      </c>
      <c r="I16" s="22">
        <v>0.7</v>
      </c>
      <c r="J16" s="84" t="s">
        <v>84</v>
      </c>
    </row>
    <row r="17" spans="1:10" ht="70.5" customHeight="1">
      <c r="A17" s="18" t="s">
        <v>85</v>
      </c>
      <c r="B17" s="19" t="s">
        <v>86</v>
      </c>
      <c r="C17" s="19" t="s">
        <v>87</v>
      </c>
      <c r="D17" s="19" t="s">
        <v>88</v>
      </c>
      <c r="E17" s="19" t="s">
        <v>13</v>
      </c>
      <c r="F17" s="19" t="s">
        <v>89</v>
      </c>
      <c r="G17" s="19" t="s">
        <v>90</v>
      </c>
      <c r="H17" s="21">
        <v>80000</v>
      </c>
      <c r="I17" s="22">
        <v>0.62</v>
      </c>
      <c r="J17" s="84" t="s">
        <v>38</v>
      </c>
    </row>
    <row r="18" spans="1:10" ht="67.5" customHeight="1">
      <c r="A18" s="18" t="s">
        <v>91</v>
      </c>
      <c r="B18" s="19" t="s">
        <v>92</v>
      </c>
      <c r="C18" s="19" t="s">
        <v>93</v>
      </c>
      <c r="D18" s="19" t="s">
        <v>94</v>
      </c>
      <c r="E18" s="19" t="s">
        <v>13</v>
      </c>
      <c r="F18" s="19" t="s">
        <v>95</v>
      </c>
      <c r="G18" s="20" t="s">
        <v>96</v>
      </c>
      <c r="H18" s="21">
        <v>150000</v>
      </c>
      <c r="I18" s="22">
        <v>0.2323</v>
      </c>
      <c r="J18" s="84" t="s">
        <v>97</v>
      </c>
    </row>
    <row r="19" spans="1:10" ht="57" customHeight="1">
      <c r="A19" s="18" t="s">
        <v>98</v>
      </c>
      <c r="B19" s="19" t="s">
        <v>99</v>
      </c>
      <c r="C19" s="19" t="s">
        <v>100</v>
      </c>
      <c r="D19" s="19" t="s">
        <v>101</v>
      </c>
      <c r="E19" s="19" t="s">
        <v>13</v>
      </c>
      <c r="F19" s="19" t="s">
        <v>268</v>
      </c>
      <c r="G19" s="20" t="s">
        <v>102</v>
      </c>
      <c r="H19" s="21">
        <v>120000</v>
      </c>
      <c r="I19" s="22">
        <v>0.4</v>
      </c>
      <c r="J19" s="84" t="s">
        <v>164</v>
      </c>
    </row>
    <row r="20" spans="1:10" ht="69" customHeight="1">
      <c r="A20" s="18" t="s">
        <v>103</v>
      </c>
      <c r="B20" s="19" t="s">
        <v>104</v>
      </c>
      <c r="C20" s="19" t="s">
        <v>105</v>
      </c>
      <c r="D20" s="19" t="s">
        <v>106</v>
      </c>
      <c r="E20" s="19" t="s">
        <v>13</v>
      </c>
      <c r="F20" s="19" t="s">
        <v>107</v>
      </c>
      <c r="G20" s="20" t="s">
        <v>108</v>
      </c>
      <c r="H20" s="21">
        <v>92500</v>
      </c>
      <c r="I20" s="22">
        <v>0.6167</v>
      </c>
      <c r="J20" s="84" t="s">
        <v>109</v>
      </c>
    </row>
    <row r="21" spans="1:10" ht="141.75" customHeight="1">
      <c r="A21" s="18" t="s">
        <v>110</v>
      </c>
      <c r="B21" s="19" t="s">
        <v>111</v>
      </c>
      <c r="C21" s="19" t="s">
        <v>112</v>
      </c>
      <c r="D21" s="19" t="s">
        <v>113</v>
      </c>
      <c r="E21" s="19" t="s">
        <v>13</v>
      </c>
      <c r="F21" s="19" t="s">
        <v>114</v>
      </c>
      <c r="G21" s="20" t="s">
        <v>115</v>
      </c>
      <c r="H21" s="21">
        <v>120000</v>
      </c>
      <c r="I21" s="22">
        <v>0.5217</v>
      </c>
      <c r="J21" s="84" t="s">
        <v>116</v>
      </c>
    </row>
    <row r="22" spans="1:10" ht="64.5" customHeight="1">
      <c r="A22" s="18" t="s">
        <v>117</v>
      </c>
      <c r="B22" s="19" t="s">
        <v>118</v>
      </c>
      <c r="C22" s="19" t="s">
        <v>119</v>
      </c>
      <c r="D22" s="19" t="s">
        <v>120</v>
      </c>
      <c r="E22" s="19" t="s">
        <v>13</v>
      </c>
      <c r="F22" s="19" t="s">
        <v>121</v>
      </c>
      <c r="G22" s="20" t="s">
        <v>122</v>
      </c>
      <c r="H22" s="21">
        <v>110500</v>
      </c>
      <c r="I22" s="22">
        <v>0.6876</v>
      </c>
      <c r="J22" s="84" t="s">
        <v>266</v>
      </c>
    </row>
    <row r="23" spans="1:10" ht="69" customHeight="1">
      <c r="A23" s="18" t="s">
        <v>123</v>
      </c>
      <c r="B23" s="19" t="s">
        <v>124</v>
      </c>
      <c r="C23" s="19" t="s">
        <v>125</v>
      </c>
      <c r="D23" s="19" t="s">
        <v>126</v>
      </c>
      <c r="E23" s="19" t="s">
        <v>13</v>
      </c>
      <c r="F23" s="19" t="s">
        <v>127</v>
      </c>
      <c r="G23" s="20" t="s">
        <v>128</v>
      </c>
      <c r="H23" s="21">
        <v>100000</v>
      </c>
      <c r="I23" s="22">
        <v>0.625</v>
      </c>
      <c r="J23" s="84" t="s">
        <v>59</v>
      </c>
    </row>
    <row r="24" spans="1:10" ht="89.25" customHeight="1">
      <c r="A24" s="18" t="s">
        <v>129</v>
      </c>
      <c r="B24" s="19" t="s">
        <v>130</v>
      </c>
      <c r="C24" s="19" t="s">
        <v>131</v>
      </c>
      <c r="D24" s="19" t="s">
        <v>132</v>
      </c>
      <c r="E24" s="19" t="s">
        <v>13</v>
      </c>
      <c r="F24" s="19" t="s">
        <v>133</v>
      </c>
      <c r="G24" s="20" t="s">
        <v>134</v>
      </c>
      <c r="H24" s="21">
        <v>130000</v>
      </c>
      <c r="I24" s="22">
        <v>0.6391</v>
      </c>
      <c r="J24" s="84" t="s">
        <v>84</v>
      </c>
    </row>
    <row r="25" spans="1:10" ht="63.75" customHeight="1">
      <c r="A25" s="18" t="s">
        <v>135</v>
      </c>
      <c r="B25" s="19" t="s">
        <v>136</v>
      </c>
      <c r="C25" s="19" t="s">
        <v>137</v>
      </c>
      <c r="D25" s="19" t="s">
        <v>138</v>
      </c>
      <c r="E25" s="19" t="s">
        <v>13</v>
      </c>
      <c r="F25" s="19" t="s">
        <v>139</v>
      </c>
      <c r="G25" s="20" t="s">
        <v>140</v>
      </c>
      <c r="H25" s="21">
        <v>69000</v>
      </c>
      <c r="I25" s="22">
        <v>0.6886</v>
      </c>
      <c r="J25" s="84" t="s">
        <v>141</v>
      </c>
    </row>
    <row r="26" spans="1:10" ht="101.25" customHeight="1">
      <c r="A26" s="18" t="s">
        <v>142</v>
      </c>
      <c r="B26" s="19" t="s">
        <v>143</v>
      </c>
      <c r="C26" s="19" t="s">
        <v>144</v>
      </c>
      <c r="D26" s="19" t="s">
        <v>145</v>
      </c>
      <c r="E26" s="19" t="s">
        <v>13</v>
      </c>
      <c r="F26" s="19" t="s">
        <v>57</v>
      </c>
      <c r="G26" s="20" t="s">
        <v>146</v>
      </c>
      <c r="H26" s="21">
        <v>50000</v>
      </c>
      <c r="I26" s="22">
        <v>0.5495</v>
      </c>
      <c r="J26" s="84" t="s">
        <v>147</v>
      </c>
    </row>
    <row r="27" spans="1:10" ht="79.5" customHeight="1">
      <c r="A27" s="18" t="s">
        <v>148</v>
      </c>
      <c r="B27" s="19" t="s">
        <v>149</v>
      </c>
      <c r="C27" s="19" t="s">
        <v>150</v>
      </c>
      <c r="D27" s="19" t="s">
        <v>151</v>
      </c>
      <c r="E27" s="19" t="s">
        <v>13</v>
      </c>
      <c r="F27" s="19" t="s">
        <v>57</v>
      </c>
      <c r="G27" s="20" t="s">
        <v>152</v>
      </c>
      <c r="H27" s="21">
        <v>50000</v>
      </c>
      <c r="I27" s="22">
        <v>0.4386</v>
      </c>
      <c r="J27" s="84" t="s">
        <v>153</v>
      </c>
    </row>
    <row r="28" spans="1:10" ht="72.75" customHeight="1">
      <c r="A28" s="18" t="s">
        <v>154</v>
      </c>
      <c r="B28" s="19" t="s">
        <v>155</v>
      </c>
      <c r="C28" s="19" t="s">
        <v>156</v>
      </c>
      <c r="D28" s="19" t="s">
        <v>157</v>
      </c>
      <c r="E28" s="19" t="s">
        <v>13</v>
      </c>
      <c r="F28" s="19" t="s">
        <v>158</v>
      </c>
      <c r="G28" s="20" t="s">
        <v>159</v>
      </c>
      <c r="H28" s="21">
        <v>50000</v>
      </c>
      <c r="I28" s="22">
        <v>0.556</v>
      </c>
      <c r="J28" s="84" t="s">
        <v>38</v>
      </c>
    </row>
    <row r="29" spans="1:10" ht="16.5" thickBot="1">
      <c r="A29" s="89" t="s">
        <v>160</v>
      </c>
      <c r="B29" s="90"/>
      <c r="C29" s="91"/>
      <c r="D29" s="91"/>
      <c r="E29" s="91"/>
      <c r="F29" s="91"/>
      <c r="G29" s="92"/>
      <c r="H29" s="81">
        <f>SUM(H6:H28)</f>
        <v>1995720</v>
      </c>
      <c r="I29" s="82"/>
      <c r="J29" s="32"/>
    </row>
  </sheetData>
  <mergeCells count="3">
    <mergeCell ref="A1:J1"/>
    <mergeCell ref="A3:J3"/>
    <mergeCell ref="A29:G29"/>
  </mergeCells>
  <printOptions/>
  <pageMargins left="0.7874015748031497" right="0.7874015748031497" top="1.1811023622047245" bottom="0.35433070866141736" header="0.5118110236220472" footer="0.3937007874015748"/>
  <pageSetup firstPageNumber="1" useFirstPageNumber="1" horizontalDpi="600" verticalDpi="600" orientation="landscape" paperSize="9" scale="85" r:id="rId1"/>
  <headerFooter alignWithMargins="0">
    <oddHeader>&amp;L&amp;"Times New Roman CE,tučné"&amp;14Usnesení č. 9/807/1 - Příloha č. 1&amp;"Times New Roman CE,obyčejné"
Počet stran přílohy: 10&amp;R&amp;"Times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:IV3"/>
    </sheetView>
  </sheetViews>
  <sheetFormatPr defaultColWidth="9.00390625" defaultRowHeight="12.75"/>
  <cols>
    <col min="1" max="1" width="6.125" style="0" customWidth="1"/>
    <col min="3" max="3" width="10.875" style="0" customWidth="1"/>
    <col min="4" max="4" width="18.25390625" style="0" customWidth="1"/>
    <col min="5" max="5" width="12.375" style="0" customWidth="1"/>
    <col min="6" max="6" width="17.625" style="0" customWidth="1"/>
    <col min="7" max="7" width="16.00390625" style="0" customWidth="1"/>
    <col min="8" max="8" width="14.00390625" style="0" customWidth="1"/>
    <col min="9" max="9" width="17.875" style="0" customWidth="1"/>
    <col min="10" max="10" width="11.375" style="0" customWidth="1"/>
  </cols>
  <sheetData>
    <row r="1" spans="2:10" ht="18.75">
      <c r="B1" s="87" t="s">
        <v>295</v>
      </c>
      <c r="C1" s="87"/>
      <c r="D1" s="87"/>
      <c r="E1" s="87"/>
      <c r="F1" s="87"/>
      <c r="G1" s="87"/>
      <c r="H1" s="87"/>
      <c r="I1" s="87"/>
      <c r="J1" s="87"/>
    </row>
    <row r="2" spans="2:10" ht="18.75">
      <c r="B2" s="1"/>
      <c r="C2" s="1"/>
      <c r="D2" s="1"/>
      <c r="E2" s="1"/>
      <c r="F2" s="1"/>
      <c r="G2" s="1"/>
      <c r="H2" s="1"/>
      <c r="I2" s="1"/>
      <c r="J2" s="1"/>
    </row>
    <row r="3" s="93" customFormat="1" ht="15.75">
      <c r="A3" s="105" t="s">
        <v>299</v>
      </c>
    </row>
    <row r="4" spans="2:10" ht="16.5" thickBot="1">
      <c r="B4" s="2"/>
      <c r="C4" s="3"/>
      <c r="D4" s="4"/>
      <c r="E4" s="5"/>
      <c r="F4" s="4"/>
      <c r="G4" s="6"/>
      <c r="H4" s="6"/>
      <c r="I4" s="6"/>
      <c r="J4" s="7"/>
    </row>
    <row r="5" spans="1:10" ht="63">
      <c r="A5" s="86" t="s">
        <v>0</v>
      </c>
      <c r="B5" s="23" t="s">
        <v>1</v>
      </c>
      <c r="C5" s="24" t="s">
        <v>2</v>
      </c>
      <c r="D5" s="23" t="s">
        <v>3</v>
      </c>
      <c r="E5" s="23" t="s">
        <v>4</v>
      </c>
      <c r="F5" s="23" t="s">
        <v>161</v>
      </c>
      <c r="G5" s="23" t="s">
        <v>6</v>
      </c>
      <c r="H5" s="23" t="s">
        <v>296</v>
      </c>
      <c r="I5" s="23" t="s">
        <v>7</v>
      </c>
      <c r="J5" s="25" t="s">
        <v>8</v>
      </c>
    </row>
    <row r="6" spans="1:10" ht="100.5" customHeight="1">
      <c r="A6" s="59" t="s">
        <v>9</v>
      </c>
      <c r="B6" s="26" t="s">
        <v>162</v>
      </c>
      <c r="C6" s="27">
        <v>69987181</v>
      </c>
      <c r="D6" s="28" t="s">
        <v>269</v>
      </c>
      <c r="E6" s="27" t="s">
        <v>21</v>
      </c>
      <c r="F6" s="27" t="s">
        <v>270</v>
      </c>
      <c r="G6" s="27" t="s">
        <v>163</v>
      </c>
      <c r="H6" s="29">
        <v>133700</v>
      </c>
      <c r="I6" s="30">
        <v>0.7</v>
      </c>
      <c r="J6" s="31" t="s">
        <v>164</v>
      </c>
    </row>
    <row r="7" spans="1:10" ht="103.5" customHeight="1">
      <c r="A7" s="59" t="s">
        <v>17</v>
      </c>
      <c r="B7" s="26" t="s">
        <v>165</v>
      </c>
      <c r="C7" s="27">
        <v>75026937</v>
      </c>
      <c r="D7" s="27" t="s">
        <v>271</v>
      </c>
      <c r="E7" s="27" t="s">
        <v>21</v>
      </c>
      <c r="F7" s="27" t="s">
        <v>272</v>
      </c>
      <c r="G7" s="27" t="s">
        <v>166</v>
      </c>
      <c r="H7" s="29">
        <v>98000</v>
      </c>
      <c r="I7" s="30">
        <v>0.7</v>
      </c>
      <c r="J7" s="31" t="s">
        <v>38</v>
      </c>
    </row>
    <row r="8" spans="1:10" ht="63.75" customHeight="1">
      <c r="A8" s="59" t="s">
        <v>24</v>
      </c>
      <c r="B8" s="26" t="s">
        <v>167</v>
      </c>
      <c r="C8" s="27">
        <v>62331485</v>
      </c>
      <c r="D8" s="27" t="s">
        <v>168</v>
      </c>
      <c r="E8" s="27" t="s">
        <v>13</v>
      </c>
      <c r="F8" s="27" t="s">
        <v>273</v>
      </c>
      <c r="G8" s="27" t="s">
        <v>169</v>
      </c>
      <c r="H8" s="29">
        <v>103040</v>
      </c>
      <c r="I8" s="30">
        <v>0.11</v>
      </c>
      <c r="J8" s="31" t="s">
        <v>164</v>
      </c>
    </row>
    <row r="9" spans="1:10" ht="63" customHeight="1">
      <c r="A9" s="59" t="s">
        <v>32</v>
      </c>
      <c r="B9" s="33" t="s">
        <v>170</v>
      </c>
      <c r="C9" s="34">
        <v>47814969</v>
      </c>
      <c r="D9" s="35" t="s">
        <v>171</v>
      </c>
      <c r="E9" s="35" t="s">
        <v>13</v>
      </c>
      <c r="F9" s="35" t="s">
        <v>274</v>
      </c>
      <c r="G9" s="35" t="s">
        <v>172</v>
      </c>
      <c r="H9" s="29">
        <v>165000</v>
      </c>
      <c r="I9" s="30">
        <v>0.29</v>
      </c>
      <c r="J9" s="36" t="s">
        <v>164</v>
      </c>
    </row>
    <row r="10" spans="1:10" ht="61.5" customHeight="1">
      <c r="A10" s="59" t="s">
        <v>39</v>
      </c>
      <c r="B10" s="33" t="s">
        <v>173</v>
      </c>
      <c r="C10" s="34">
        <v>43964591</v>
      </c>
      <c r="D10" s="34" t="s">
        <v>174</v>
      </c>
      <c r="E10" s="34" t="s">
        <v>175</v>
      </c>
      <c r="F10" s="34" t="s">
        <v>275</v>
      </c>
      <c r="G10" s="34" t="s">
        <v>176</v>
      </c>
      <c r="H10" s="29">
        <v>162000</v>
      </c>
      <c r="I10" s="30">
        <v>0.53</v>
      </c>
      <c r="J10" s="37" t="s">
        <v>177</v>
      </c>
    </row>
    <row r="11" spans="1:10" ht="118.5" customHeight="1">
      <c r="A11" s="59" t="s">
        <v>46</v>
      </c>
      <c r="B11" s="26" t="s">
        <v>178</v>
      </c>
      <c r="C11" s="27">
        <v>75026708</v>
      </c>
      <c r="D11" s="27" t="s">
        <v>179</v>
      </c>
      <c r="E11" s="27" t="s">
        <v>21</v>
      </c>
      <c r="F11" s="27" t="s">
        <v>276</v>
      </c>
      <c r="G11" s="27" t="s">
        <v>180</v>
      </c>
      <c r="H11" s="29">
        <v>50950</v>
      </c>
      <c r="I11" s="30">
        <v>0.7</v>
      </c>
      <c r="J11" s="31" t="s">
        <v>164</v>
      </c>
    </row>
    <row r="12" spans="1:10" ht="61.5" customHeight="1">
      <c r="A12" s="59" t="s">
        <v>53</v>
      </c>
      <c r="B12" s="26" t="s">
        <v>182</v>
      </c>
      <c r="C12" s="28">
        <v>26649896</v>
      </c>
      <c r="D12" s="28" t="s">
        <v>183</v>
      </c>
      <c r="E12" s="28" t="s">
        <v>13</v>
      </c>
      <c r="F12" s="28" t="s">
        <v>184</v>
      </c>
      <c r="G12" s="28" t="s">
        <v>185</v>
      </c>
      <c r="H12" s="38">
        <v>104000</v>
      </c>
      <c r="I12" s="22">
        <v>0.56</v>
      </c>
      <c r="J12" s="39" t="s">
        <v>164</v>
      </c>
    </row>
    <row r="13" spans="1:10" ht="75" customHeight="1">
      <c r="A13" s="59" t="s">
        <v>60</v>
      </c>
      <c r="B13" s="33" t="s">
        <v>186</v>
      </c>
      <c r="C13" s="40" t="s">
        <v>187</v>
      </c>
      <c r="D13" s="35" t="s">
        <v>188</v>
      </c>
      <c r="E13" s="35" t="s">
        <v>189</v>
      </c>
      <c r="F13" s="35" t="s">
        <v>277</v>
      </c>
      <c r="G13" s="35" t="s">
        <v>190</v>
      </c>
      <c r="H13" s="29">
        <v>63000</v>
      </c>
      <c r="I13" s="30">
        <v>0.7</v>
      </c>
      <c r="J13" s="36" t="s">
        <v>191</v>
      </c>
    </row>
    <row r="14" spans="1:10" ht="85.5" customHeight="1">
      <c r="A14" s="59" t="s">
        <v>67</v>
      </c>
      <c r="B14" s="26" t="s">
        <v>192</v>
      </c>
      <c r="C14" s="27">
        <v>47861673</v>
      </c>
      <c r="D14" s="27" t="s">
        <v>193</v>
      </c>
      <c r="E14" s="27" t="s">
        <v>13</v>
      </c>
      <c r="F14" s="27" t="s">
        <v>278</v>
      </c>
      <c r="G14" s="27" t="s">
        <v>194</v>
      </c>
      <c r="H14" s="29">
        <v>150000</v>
      </c>
      <c r="I14" s="30">
        <v>0.11</v>
      </c>
      <c r="J14" s="31" t="s">
        <v>164</v>
      </c>
    </row>
    <row r="15" spans="1:10" ht="88.5" customHeight="1">
      <c r="A15" s="59" t="s">
        <v>72</v>
      </c>
      <c r="B15" s="26" t="s">
        <v>195</v>
      </c>
      <c r="C15" s="27">
        <v>26673371</v>
      </c>
      <c r="D15" s="27" t="s">
        <v>279</v>
      </c>
      <c r="E15" s="27" t="s">
        <v>13</v>
      </c>
      <c r="F15" s="27" t="s">
        <v>196</v>
      </c>
      <c r="G15" s="27" t="s">
        <v>197</v>
      </c>
      <c r="H15" s="29">
        <v>296000</v>
      </c>
      <c r="I15" s="30">
        <v>0.4</v>
      </c>
      <c r="J15" s="31" t="s">
        <v>181</v>
      </c>
    </row>
    <row r="16" spans="1:10" ht="86.25" customHeight="1">
      <c r="A16" s="59" t="s">
        <v>78</v>
      </c>
      <c r="B16" s="26" t="s">
        <v>198</v>
      </c>
      <c r="C16" s="27">
        <v>65472250</v>
      </c>
      <c r="D16" s="27" t="s">
        <v>199</v>
      </c>
      <c r="E16" s="27" t="s">
        <v>13</v>
      </c>
      <c r="F16" s="27" t="s">
        <v>280</v>
      </c>
      <c r="G16" s="27" t="s">
        <v>200</v>
      </c>
      <c r="H16" s="29">
        <v>170000</v>
      </c>
      <c r="I16" s="30">
        <v>0.66</v>
      </c>
      <c r="J16" s="31" t="s">
        <v>201</v>
      </c>
    </row>
    <row r="17" spans="1:10" ht="132" customHeight="1">
      <c r="A17" s="59" t="s">
        <v>85</v>
      </c>
      <c r="B17" s="26" t="s">
        <v>202</v>
      </c>
      <c r="C17" s="27">
        <v>66741777</v>
      </c>
      <c r="D17" s="27" t="s">
        <v>203</v>
      </c>
      <c r="E17" s="27" t="s">
        <v>13</v>
      </c>
      <c r="F17" s="27" t="s">
        <v>281</v>
      </c>
      <c r="G17" s="27" t="s">
        <v>204</v>
      </c>
      <c r="H17" s="29">
        <v>95000</v>
      </c>
      <c r="I17" s="30">
        <v>0.41</v>
      </c>
      <c r="J17" s="31" t="s">
        <v>164</v>
      </c>
    </row>
    <row r="18" spans="1:10" ht="102" customHeight="1">
      <c r="A18" s="59" t="s">
        <v>91</v>
      </c>
      <c r="B18" s="26" t="s">
        <v>205</v>
      </c>
      <c r="C18" s="27">
        <v>70844861</v>
      </c>
      <c r="D18" s="27" t="s">
        <v>282</v>
      </c>
      <c r="E18" s="27" t="s">
        <v>13</v>
      </c>
      <c r="F18" s="27" t="s">
        <v>283</v>
      </c>
      <c r="G18" s="27" t="s">
        <v>206</v>
      </c>
      <c r="H18" s="29">
        <v>70000</v>
      </c>
      <c r="I18" s="30">
        <v>0.68</v>
      </c>
      <c r="J18" s="31" t="s">
        <v>164</v>
      </c>
    </row>
    <row r="19" spans="1:10" ht="133.5" customHeight="1">
      <c r="A19" s="59" t="s">
        <v>98</v>
      </c>
      <c r="B19" s="33" t="s">
        <v>207</v>
      </c>
      <c r="C19" s="34">
        <v>26828201</v>
      </c>
      <c r="D19" s="35" t="s">
        <v>208</v>
      </c>
      <c r="E19" s="35" t="s">
        <v>209</v>
      </c>
      <c r="F19" s="35" t="s">
        <v>210</v>
      </c>
      <c r="G19" s="35" t="s">
        <v>211</v>
      </c>
      <c r="H19" s="29">
        <v>56100</v>
      </c>
      <c r="I19" s="30">
        <v>0.67</v>
      </c>
      <c r="J19" s="31" t="s">
        <v>164</v>
      </c>
    </row>
    <row r="20" spans="1:10" ht="75" customHeight="1">
      <c r="A20" s="59" t="s">
        <v>103</v>
      </c>
      <c r="B20" s="33" t="s">
        <v>212</v>
      </c>
      <c r="C20" s="34">
        <v>26523825</v>
      </c>
      <c r="D20" s="35" t="s">
        <v>213</v>
      </c>
      <c r="E20" s="35" t="s">
        <v>13</v>
      </c>
      <c r="F20" s="35" t="s">
        <v>214</v>
      </c>
      <c r="G20" s="35" t="s">
        <v>215</v>
      </c>
      <c r="H20" s="29">
        <v>50000</v>
      </c>
      <c r="I20" s="30">
        <v>0.25</v>
      </c>
      <c r="J20" s="36" t="s">
        <v>164</v>
      </c>
    </row>
    <row r="21" spans="1:10" ht="16.5" thickBot="1">
      <c r="A21" s="94" t="s">
        <v>160</v>
      </c>
      <c r="B21" s="95"/>
      <c r="C21" s="95"/>
      <c r="D21" s="95"/>
      <c r="E21" s="95"/>
      <c r="F21" s="95"/>
      <c r="G21" s="95"/>
      <c r="H21" s="80">
        <f>SUM(H6:H20)</f>
        <v>1766790</v>
      </c>
      <c r="I21" s="96"/>
      <c r="J21" s="97"/>
    </row>
  </sheetData>
  <mergeCells count="4">
    <mergeCell ref="B1:J1"/>
    <mergeCell ref="A3:IV3"/>
    <mergeCell ref="A21:G21"/>
    <mergeCell ref="I21:J21"/>
  </mergeCells>
  <printOptions/>
  <pageMargins left="0.7874015748031497" right="0.7874015748031497" top="1.1811023622047245" bottom="0.7480314960629921" header="0.5118110236220472" footer="0.5118110236220472"/>
  <pageSetup firstPageNumber="5" useFirstPageNumber="1" horizontalDpi="600" verticalDpi="600" orientation="landscape" paperSize="9" scale="85" r:id="rId1"/>
  <headerFooter alignWithMargins="0">
    <oddHeader>&amp;L&amp;"Times New Roman CE,tučné"&amp;14Usnesení č. 9/807/1 - Příloha č. 1&amp;"Times New Roman CE,obyčejné"
Počet stran přílohy: 10&amp;R&amp;"Times New Roman CE,obyčejné"&amp;14Strana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3" sqref="A3:J3"/>
    </sheetView>
  </sheetViews>
  <sheetFormatPr defaultColWidth="9.00390625" defaultRowHeight="12.75"/>
  <cols>
    <col min="1" max="1" width="6.00390625" style="0" customWidth="1"/>
    <col min="2" max="2" width="8.375" style="0" customWidth="1"/>
    <col min="3" max="3" width="11.25390625" style="0" customWidth="1"/>
    <col min="4" max="4" width="21.375" style="0" customWidth="1"/>
    <col min="5" max="5" width="12.25390625" style="0" customWidth="1"/>
    <col min="6" max="6" width="18.125" style="0" customWidth="1"/>
    <col min="7" max="7" width="25.125" style="0" customWidth="1"/>
    <col min="8" max="8" width="13.875" style="0" customWidth="1"/>
    <col min="9" max="9" width="17.625" style="0" customWidth="1"/>
    <col min="10" max="10" width="11.75390625" style="0" customWidth="1"/>
  </cols>
  <sheetData>
    <row r="1" spans="1:10" ht="18.75">
      <c r="A1" s="87" t="s">
        <v>295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104" t="s">
        <v>298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.75" thickBot="1">
      <c r="A4" s="43"/>
      <c r="B4" s="43"/>
      <c r="C4" s="44"/>
      <c r="D4" s="45"/>
      <c r="E4" s="45"/>
      <c r="F4" s="45"/>
      <c r="G4" s="46"/>
      <c r="H4" s="47"/>
      <c r="I4" s="48"/>
      <c r="J4" s="49"/>
    </row>
    <row r="5" spans="1:10" ht="63.75" thickBot="1">
      <c r="A5" s="50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161</v>
      </c>
      <c r="G5" s="9" t="s">
        <v>6</v>
      </c>
      <c r="H5" s="9" t="s">
        <v>296</v>
      </c>
      <c r="I5" s="9" t="s">
        <v>7</v>
      </c>
      <c r="J5" s="12" t="s">
        <v>8</v>
      </c>
    </row>
    <row r="6" spans="1:10" ht="88.5" customHeight="1">
      <c r="A6" s="51" t="s">
        <v>9</v>
      </c>
      <c r="B6" s="41" t="s">
        <v>216</v>
      </c>
      <c r="C6" s="52">
        <v>75029162</v>
      </c>
      <c r="D6" s="53" t="s">
        <v>217</v>
      </c>
      <c r="E6" s="54" t="s">
        <v>21</v>
      </c>
      <c r="F6" s="53" t="s">
        <v>292</v>
      </c>
      <c r="G6" s="52" t="s">
        <v>218</v>
      </c>
      <c r="H6" s="55">
        <v>59500</v>
      </c>
      <c r="I6" s="22">
        <v>0.7</v>
      </c>
      <c r="J6" s="79" t="s">
        <v>181</v>
      </c>
    </row>
    <row r="7" spans="1:10" ht="62.25" customHeight="1">
      <c r="A7" s="51" t="s">
        <v>17</v>
      </c>
      <c r="B7" s="41" t="s">
        <v>219</v>
      </c>
      <c r="C7" s="56">
        <v>45235201</v>
      </c>
      <c r="D7" s="56" t="s">
        <v>288</v>
      </c>
      <c r="E7" s="56" t="s">
        <v>220</v>
      </c>
      <c r="F7" s="56" t="s">
        <v>287</v>
      </c>
      <c r="G7" s="56" t="s">
        <v>221</v>
      </c>
      <c r="H7" s="57">
        <v>145000</v>
      </c>
      <c r="I7" s="77">
        <v>0.1824</v>
      </c>
      <c r="J7" s="79" t="s">
        <v>164</v>
      </c>
    </row>
    <row r="8" spans="1:10" ht="50.25" customHeight="1">
      <c r="A8" s="51" t="s">
        <v>24</v>
      </c>
      <c r="B8" s="41" t="s">
        <v>222</v>
      </c>
      <c r="C8" s="54" t="s">
        <v>223</v>
      </c>
      <c r="D8" s="54" t="s">
        <v>224</v>
      </c>
      <c r="E8" s="54" t="s">
        <v>13</v>
      </c>
      <c r="F8" s="54" t="s">
        <v>293</v>
      </c>
      <c r="G8" s="54" t="s">
        <v>225</v>
      </c>
      <c r="H8" s="58">
        <v>80000</v>
      </c>
      <c r="I8" s="22">
        <v>0.57</v>
      </c>
      <c r="J8" s="79" t="s">
        <v>164</v>
      </c>
    </row>
    <row r="9" spans="1:10" ht="47.25" customHeight="1">
      <c r="A9" s="51" t="s">
        <v>32</v>
      </c>
      <c r="B9" s="41" t="s">
        <v>226</v>
      </c>
      <c r="C9" s="54" t="s">
        <v>227</v>
      </c>
      <c r="D9" s="28" t="s">
        <v>228</v>
      </c>
      <c r="E9" s="54" t="s">
        <v>13</v>
      </c>
      <c r="F9" s="54" t="s">
        <v>229</v>
      </c>
      <c r="G9" s="54" t="s">
        <v>230</v>
      </c>
      <c r="H9" s="58">
        <v>238500</v>
      </c>
      <c r="I9" s="17">
        <v>0.6481</v>
      </c>
      <c r="J9" s="79" t="s">
        <v>164</v>
      </c>
    </row>
    <row r="10" spans="1:10" ht="74.25" customHeight="1">
      <c r="A10" s="51" t="s">
        <v>39</v>
      </c>
      <c r="B10" s="41" t="s">
        <v>231</v>
      </c>
      <c r="C10" s="54" t="s">
        <v>232</v>
      </c>
      <c r="D10" s="27" t="s">
        <v>233</v>
      </c>
      <c r="E10" s="54" t="s">
        <v>13</v>
      </c>
      <c r="F10" s="54" t="s">
        <v>291</v>
      </c>
      <c r="G10" s="54" t="s">
        <v>234</v>
      </c>
      <c r="H10" s="58">
        <v>202000</v>
      </c>
      <c r="I10" s="17">
        <v>0.5847</v>
      </c>
      <c r="J10" s="79" t="s">
        <v>264</v>
      </c>
    </row>
    <row r="11" spans="1:10" ht="66" customHeight="1">
      <c r="A11" s="59" t="s">
        <v>46</v>
      </c>
      <c r="B11" s="60" t="s">
        <v>235</v>
      </c>
      <c r="C11" s="61">
        <v>26529939</v>
      </c>
      <c r="D11" s="62" t="s">
        <v>236</v>
      </c>
      <c r="E11" s="54" t="s">
        <v>13</v>
      </c>
      <c r="F11" s="56" t="s">
        <v>290</v>
      </c>
      <c r="G11" s="56" t="s">
        <v>237</v>
      </c>
      <c r="H11" s="63">
        <v>100000</v>
      </c>
      <c r="I11" s="78">
        <v>0.16</v>
      </c>
      <c r="J11" s="79" t="s">
        <v>164</v>
      </c>
    </row>
    <row r="12" spans="1:10" ht="60.75" customHeight="1">
      <c r="A12" s="59" t="s">
        <v>53</v>
      </c>
      <c r="B12" s="60" t="s">
        <v>238</v>
      </c>
      <c r="C12" s="61">
        <v>44940998</v>
      </c>
      <c r="D12" s="62" t="s">
        <v>239</v>
      </c>
      <c r="E12" s="54" t="s">
        <v>175</v>
      </c>
      <c r="F12" s="56" t="s">
        <v>294</v>
      </c>
      <c r="G12" s="56" t="s">
        <v>240</v>
      </c>
      <c r="H12" s="63">
        <v>80000</v>
      </c>
      <c r="I12" s="78">
        <v>0.6639</v>
      </c>
      <c r="J12" s="79" t="s">
        <v>164</v>
      </c>
    </row>
    <row r="13" spans="1:10" ht="53.25" customHeight="1">
      <c r="A13" s="51" t="s">
        <v>60</v>
      </c>
      <c r="B13" s="41" t="s">
        <v>241</v>
      </c>
      <c r="C13" s="54" t="s">
        <v>242</v>
      </c>
      <c r="D13" s="54" t="s">
        <v>243</v>
      </c>
      <c r="E13" s="54" t="s">
        <v>244</v>
      </c>
      <c r="F13" s="54" t="s">
        <v>289</v>
      </c>
      <c r="G13" s="54" t="s">
        <v>245</v>
      </c>
      <c r="H13" s="58">
        <v>54000</v>
      </c>
      <c r="I13" s="17">
        <v>0.6941</v>
      </c>
      <c r="J13" s="79" t="s">
        <v>164</v>
      </c>
    </row>
    <row r="14" spans="1:10" ht="69.75" customHeight="1">
      <c r="A14" s="51" t="s">
        <v>67</v>
      </c>
      <c r="B14" s="41" t="s">
        <v>246</v>
      </c>
      <c r="C14" s="54" t="s">
        <v>247</v>
      </c>
      <c r="D14" s="54" t="s">
        <v>248</v>
      </c>
      <c r="E14" s="56" t="s">
        <v>220</v>
      </c>
      <c r="F14" s="54" t="s">
        <v>286</v>
      </c>
      <c r="G14" s="54" t="s">
        <v>249</v>
      </c>
      <c r="H14" s="58">
        <v>135000</v>
      </c>
      <c r="I14" s="17">
        <v>0.157</v>
      </c>
      <c r="J14" s="79" t="s">
        <v>164</v>
      </c>
    </row>
    <row r="15" spans="1:10" ht="90" customHeight="1">
      <c r="A15" s="51" t="s">
        <v>72</v>
      </c>
      <c r="B15" s="41" t="s">
        <v>250</v>
      </c>
      <c r="C15" s="54" t="s">
        <v>251</v>
      </c>
      <c r="D15" s="27" t="s">
        <v>252</v>
      </c>
      <c r="E15" s="54" t="s">
        <v>253</v>
      </c>
      <c r="F15" s="54" t="s">
        <v>284</v>
      </c>
      <c r="G15" s="54" t="s">
        <v>254</v>
      </c>
      <c r="H15" s="58">
        <v>93000</v>
      </c>
      <c r="I15" s="22">
        <v>0.6788</v>
      </c>
      <c r="J15" s="79" t="s">
        <v>265</v>
      </c>
    </row>
    <row r="16" spans="1:10" ht="57" customHeight="1" thickBot="1">
      <c r="A16" s="51" t="s">
        <v>78</v>
      </c>
      <c r="B16" s="64" t="s">
        <v>255</v>
      </c>
      <c r="C16" s="54" t="s">
        <v>256</v>
      </c>
      <c r="D16" s="54" t="s">
        <v>285</v>
      </c>
      <c r="E16" s="54" t="s">
        <v>209</v>
      </c>
      <c r="F16" s="54" t="s">
        <v>257</v>
      </c>
      <c r="G16" s="54" t="s">
        <v>258</v>
      </c>
      <c r="H16" s="58">
        <v>87790</v>
      </c>
      <c r="I16" s="22">
        <v>0.093</v>
      </c>
      <c r="J16" s="79" t="s">
        <v>164</v>
      </c>
    </row>
    <row r="17" spans="1:10" ht="16.5" thickBot="1">
      <c r="A17" s="98" t="s">
        <v>160</v>
      </c>
      <c r="B17" s="99"/>
      <c r="C17" s="100"/>
      <c r="D17" s="100"/>
      <c r="E17" s="100"/>
      <c r="F17" s="100"/>
      <c r="G17" s="100"/>
      <c r="H17" s="65">
        <f>SUM(H6:H16)</f>
        <v>1274790</v>
      </c>
      <c r="I17" s="66"/>
      <c r="J17" s="67"/>
    </row>
  </sheetData>
  <mergeCells count="3">
    <mergeCell ref="A1:J1"/>
    <mergeCell ref="A3:J3"/>
    <mergeCell ref="A17:G17"/>
  </mergeCells>
  <printOptions/>
  <pageMargins left="0.7874015748031497" right="0.5511811023622047" top="1.1811023622047245" bottom="0.984251968503937" header="0.5118110236220472" footer="0.5118110236220472"/>
  <pageSetup firstPageNumber="8" useFirstPageNumber="1" horizontalDpi="600" verticalDpi="600" orientation="landscape" paperSize="9" scale="85" r:id="rId1"/>
  <headerFooter alignWithMargins="0">
    <oddHeader>&amp;L&amp;"Times New Roman CE,tučné"&amp;14Usnesení č. 9/807/1 - Příloha č. 1&amp;"Times New Roman CE,obyčejné"
Počet stran přílohy: 10&amp;R&amp;"Times New Roman CE,obyčejné"&amp;14Strana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3" sqref="A3:K3"/>
    </sheetView>
  </sheetViews>
  <sheetFormatPr defaultColWidth="9.00390625" defaultRowHeight="12.75"/>
  <cols>
    <col min="1" max="1" width="7.00390625" style="0" customWidth="1"/>
    <col min="2" max="2" width="8.75390625" style="0" customWidth="1"/>
    <col min="3" max="3" width="11.125" style="0" customWidth="1"/>
    <col min="4" max="4" width="21.00390625" style="0" customWidth="1"/>
    <col min="5" max="5" width="10.25390625" style="0" customWidth="1"/>
    <col min="6" max="6" width="21.25390625" style="0" customWidth="1"/>
    <col min="7" max="7" width="22.25390625" style="0" customWidth="1"/>
    <col min="8" max="9" width="12.125" style="0" customWidth="1"/>
    <col min="10" max="10" width="15.375" style="0" customWidth="1"/>
    <col min="11" max="11" width="11.875" style="0" customWidth="1"/>
  </cols>
  <sheetData>
    <row r="1" spans="1:11" ht="18.75">
      <c r="A1" s="87" t="s">
        <v>295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04" t="s">
        <v>297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6.5" thickBot="1">
      <c r="A4" s="2"/>
      <c r="B4" s="2"/>
      <c r="C4" s="3"/>
      <c r="D4" s="4"/>
      <c r="E4" s="5"/>
      <c r="F4" s="4"/>
      <c r="G4" s="6"/>
      <c r="H4" s="6"/>
      <c r="I4" s="6"/>
      <c r="J4" s="6"/>
      <c r="K4" s="7"/>
    </row>
    <row r="5" spans="1:11" ht="63.75" thickBot="1">
      <c r="A5" s="50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161</v>
      </c>
      <c r="G5" s="9" t="s">
        <v>6</v>
      </c>
      <c r="H5" s="9" t="s">
        <v>296</v>
      </c>
      <c r="I5" s="9" t="s">
        <v>267</v>
      </c>
      <c r="J5" s="9" t="s">
        <v>7</v>
      </c>
      <c r="K5" s="12" t="s">
        <v>8</v>
      </c>
    </row>
    <row r="6" spans="1:11" ht="69.75" customHeight="1" thickBot="1">
      <c r="A6" s="68" t="s">
        <v>9</v>
      </c>
      <c r="B6" s="69" t="s">
        <v>259</v>
      </c>
      <c r="C6" s="41" t="s">
        <v>260</v>
      </c>
      <c r="D6" s="54" t="s">
        <v>261</v>
      </c>
      <c r="E6" s="70" t="s">
        <v>13</v>
      </c>
      <c r="F6" s="71" t="s">
        <v>262</v>
      </c>
      <c r="G6" s="71" t="s">
        <v>263</v>
      </c>
      <c r="H6" s="72">
        <v>100000</v>
      </c>
      <c r="I6" s="16">
        <v>300000</v>
      </c>
      <c r="J6" s="17">
        <v>0.6591</v>
      </c>
      <c r="K6" s="73" t="s">
        <v>177</v>
      </c>
    </row>
    <row r="7" spans="1:11" ht="16.5" thickBot="1">
      <c r="A7" s="101" t="s">
        <v>160</v>
      </c>
      <c r="B7" s="102"/>
      <c r="C7" s="103"/>
      <c r="D7" s="103"/>
      <c r="E7" s="103"/>
      <c r="F7" s="103"/>
      <c r="G7" s="103"/>
      <c r="H7" s="75">
        <f>SUM(H6:H6)</f>
        <v>100000</v>
      </c>
      <c r="I7" s="85"/>
      <c r="J7" s="74"/>
      <c r="K7" s="76"/>
    </row>
  </sheetData>
  <mergeCells count="3">
    <mergeCell ref="A1:K1"/>
    <mergeCell ref="A3:K3"/>
    <mergeCell ref="A7:G7"/>
  </mergeCells>
  <printOptions/>
  <pageMargins left="0.7874015748031497" right="0.7874015748031497" top="1.1811023622047245" bottom="0.984251968503937" header="0.5118110236220472" footer="0.5118110236220472"/>
  <pageSetup firstPageNumber="10" useFirstPageNumber="1" horizontalDpi="600" verticalDpi="600" orientation="landscape" paperSize="9" scale="85" r:id="rId1"/>
  <headerFooter alignWithMargins="0">
    <oddHeader>&amp;L&amp;"Times New Roman CE,tučné"&amp;14Usnesení č. 9/807/1 - Příloha č. 1&amp;"Times New Roman CE,obyčejné"
Počet stran přílohy: 10&amp;R&amp;"Times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vrublova</dc:creator>
  <cp:keywords/>
  <dc:description/>
  <cp:lastModifiedBy>Radka Bartmanová</cp:lastModifiedBy>
  <cp:lastPrinted>2006-02-24T07:11:02Z</cp:lastPrinted>
  <dcterms:created xsi:type="dcterms:W3CDTF">2006-01-23T17:05:50Z</dcterms:created>
  <dcterms:modified xsi:type="dcterms:W3CDTF">2006-02-24T07:27:59Z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1315680648</vt:i4>
  </property>
  <property fmtid="{D5CDD505-2E9C-101B-9397-08002B2CF9AE}" pid="4" name="_NewReviewCyc">
    <vt:lpwstr/>
  </property>
  <property fmtid="{D5CDD505-2E9C-101B-9397-08002B2CF9AE}" pid="5" name="_EmailSubje">
    <vt:lpwstr>K ODSOUHLASENÍ - "zastupitelstvo.html" - usnesení 9.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