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) Sport" sheetId="1" r:id="rId1"/>
    <sheet name="b) Volný čas" sheetId="2" r:id="rId2"/>
    <sheet name="c) Prevence" sheetId="3" r:id="rId3"/>
  </sheets>
  <definedNames/>
  <calcPr fullCalcOnLoad="1"/>
</workbook>
</file>

<file path=xl/sharedStrings.xml><?xml version="1.0" encoding="utf-8"?>
<sst xmlns="http://schemas.openxmlformats.org/spreadsheetml/2006/main" count="151" uniqueCount="100">
  <si>
    <t>poř.</t>
  </si>
  <si>
    <t>evid. číslo</t>
  </si>
  <si>
    <t>IČ</t>
  </si>
  <si>
    <t>žadatel</t>
  </si>
  <si>
    <t>právní forma</t>
  </si>
  <si>
    <t>adresa</t>
  </si>
  <si>
    <t>název projektu - účelové určení</t>
  </si>
  <si>
    <t>maximální podíl dotace na uznatelných nákladech v %</t>
  </si>
  <si>
    <t>časové použití                   od - do**</t>
  </si>
  <si>
    <t>1.</t>
  </si>
  <si>
    <t>S69/06</t>
  </si>
  <si>
    <t>48804428</t>
  </si>
  <si>
    <t>Taneční klub Jarky Calábkové Ostrava</t>
  </si>
  <si>
    <t>občanské sdružení</t>
  </si>
  <si>
    <t>Francouzská 6018, Ostrava-Poruba, 708 00</t>
  </si>
  <si>
    <t>Zajištění účasti tanečního klubu na Mistrovství ČR a Mistrovství světa v latinskoamerických formacích</t>
  </si>
  <si>
    <t>1.1.2006 - 31.12. 2006</t>
  </si>
  <si>
    <t>2.</t>
  </si>
  <si>
    <t>S26/06</t>
  </si>
  <si>
    <t>00298077</t>
  </si>
  <si>
    <t>Město Kopřivnice</t>
  </si>
  <si>
    <t>obec</t>
  </si>
  <si>
    <t>Záhumenní 1152, Kopřivnice, 742 21</t>
  </si>
  <si>
    <t>Běh rodným krajem Emila Zátopka – 4. ročník</t>
  </si>
  <si>
    <t>3.</t>
  </si>
  <si>
    <t>S46/06</t>
  </si>
  <si>
    <t>00848191</t>
  </si>
  <si>
    <t>Základní škola Odry, Komenského 6, příspěvková organizace</t>
  </si>
  <si>
    <t>příspěvková organizace</t>
  </si>
  <si>
    <t>Komenského 6, Odry, 742 35</t>
  </si>
  <si>
    <t>IX. Zimní Paralympijské hry Torino 2006</t>
  </si>
  <si>
    <t>1.1.2006 - 30. 4. 2006</t>
  </si>
  <si>
    <t>4.</t>
  </si>
  <si>
    <t>S67/06</t>
  </si>
  <si>
    <t>70958891</t>
  </si>
  <si>
    <t>Moravskoslezský gymnastický svaz</t>
  </si>
  <si>
    <t>Hornická 54, Ostrava, 709 80</t>
  </si>
  <si>
    <t>6th TEAMGYM CHAMPIONSHIP 2006</t>
  </si>
  <si>
    <t>1.1.2006 -     5. 11. 2006</t>
  </si>
  <si>
    <t>5.</t>
  </si>
  <si>
    <t>S76/06</t>
  </si>
  <si>
    <t>00297861</t>
  </si>
  <si>
    <t>Město Fulnek</t>
  </si>
  <si>
    <t>nám. Komenského 12, Fulnek, 742 45</t>
  </si>
  <si>
    <t>Memoriál Antona Gödricha</t>
  </si>
  <si>
    <t>1.1.2006 - 20. 5. 2006</t>
  </si>
  <si>
    <t>Celkem</t>
  </si>
  <si>
    <t>M89/06</t>
  </si>
  <si>
    <t>Sdružení Klubko</t>
  </si>
  <si>
    <t>Nár. mučedníků 2548, Frýdek-Místek, PSČ 738 01</t>
  </si>
  <si>
    <t>Klubko 2006</t>
  </si>
  <si>
    <t>1.1.2006 - 31.12.2006</t>
  </si>
  <si>
    <t>M99/06</t>
  </si>
  <si>
    <t xml:space="preserve">Rada dětí a mládeže Moravskoslezského kraje </t>
  </si>
  <si>
    <t>Stodolní 1428/9, Ostrava - Moravská Ostrava, PSČ 702 00</t>
  </si>
  <si>
    <t>Akce RADAMOK pro děti a mládež Moravskoslezského kraje</t>
  </si>
  <si>
    <t>1.1.2006 - 31.10.2006</t>
  </si>
  <si>
    <t>M26/06</t>
  </si>
  <si>
    <t>AKCENT OSTRAVA</t>
  </si>
  <si>
    <t>Keltičkova 1906/46, Ostrava - Slezská Ostrava, PSČ: 710 00</t>
  </si>
  <si>
    <t>Smysluplné využití volného času dětí a mládeže v objektu bývalého kina Vítek v Ostravě</t>
  </si>
  <si>
    <t>M92/06</t>
  </si>
  <si>
    <t>KONTAKT bB - občanské sdružení pro studium, rehabilitaci a sport bez bariér</t>
  </si>
  <si>
    <t>Strahov blok 1, Vaníčkova 7, Praha 6</t>
  </si>
  <si>
    <t>Podpora činnosti KONTAKT Bb - střediska OSTRAVA</t>
  </si>
  <si>
    <t>M48/06</t>
  </si>
  <si>
    <t>Petrklíč help</t>
  </si>
  <si>
    <t>Hrabinská 33, 737 01, Český Těšín</t>
  </si>
  <si>
    <t>Kreativitou proti nudě</t>
  </si>
  <si>
    <t>P01/06</t>
  </si>
  <si>
    <t xml:space="preserve">Černobílý svět, cinema café club  </t>
  </si>
  <si>
    <t>organizační jednotka sdružení</t>
  </si>
  <si>
    <t>Mongolská 1428, Ostrava-Poruba</t>
  </si>
  <si>
    <t>Černobílý svět /(on-line poradna/Informátor)</t>
  </si>
  <si>
    <t>P07/06</t>
  </si>
  <si>
    <t>Základní škola Orlová-Lutyně  Mládí 726 okres Karviná</t>
  </si>
  <si>
    <t>Základní škola Orlová-Lutyně Mládí 726, 735 14</t>
  </si>
  <si>
    <t>Kdo je připraven, není překvapen</t>
  </si>
  <si>
    <t>P25/06</t>
  </si>
  <si>
    <t>73184357</t>
  </si>
  <si>
    <t xml:space="preserve">Základní škola Janovice, okres Frýdek-Místek </t>
  </si>
  <si>
    <t>příspěvková organizace obce</t>
  </si>
  <si>
    <t>Janovice 410</t>
  </si>
  <si>
    <t>Vnitřní proměna školy IV</t>
  </si>
  <si>
    <t>P30/06</t>
  </si>
  <si>
    <t>Občanské sdružení ZIP</t>
  </si>
  <si>
    <t>Selská 29, Havířov</t>
  </si>
  <si>
    <t>Nízkoprahové zařízení pro děti  a mládež v Havířově - Klub 3NYTY</t>
  </si>
  <si>
    <t>P32/06</t>
  </si>
  <si>
    <t>26617013</t>
  </si>
  <si>
    <t xml:space="preserve">BUNKR - klub mladých </t>
  </si>
  <si>
    <t>Třinec - Osůvky 92, 739 61</t>
  </si>
  <si>
    <t>Klub mladých v Třinci</t>
  </si>
  <si>
    <t>1.1.2006 - 31. 10.2006</t>
  </si>
  <si>
    <t>1.1.2006 – 30.11.2006</t>
  </si>
  <si>
    <t>Poskytnutí účelových dotací v rámci vyhlášených dotačních programů - Náhradní projekty</t>
  </si>
  <si>
    <r>
      <t>Dotační titul:</t>
    </r>
    <r>
      <rPr>
        <b/>
        <sz val="12"/>
        <rFont val="Times New Roman CE"/>
        <family val="1"/>
      </rPr>
      <t xml:space="preserve"> Sport </t>
    </r>
  </si>
  <si>
    <r>
      <t>Dotační titul:</t>
    </r>
    <r>
      <rPr>
        <b/>
        <sz val="12"/>
        <rFont val="Times New Roman CE"/>
        <family val="0"/>
      </rPr>
      <t xml:space="preserve"> Využití volného času dětí a mládeže</t>
    </r>
  </si>
  <si>
    <r>
      <t>Dotační titul:</t>
    </r>
    <r>
      <rPr>
        <b/>
        <sz val="12"/>
        <rFont val="Times New Roman CE"/>
        <family val="0"/>
      </rPr>
      <t xml:space="preserve"> Prevence sociálně patologických jevů u dětí a mládeže </t>
    </r>
  </si>
  <si>
    <t>Schválená výše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</si>
</sst>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Kč-405]"/>
    <numFmt numFmtId="173" formatCode="#,##0\ &quot;Kč&quot;"/>
    <numFmt numFmtId="174" formatCode="[$-402]dd\ mmmm\ yyyy\ &quot;г.&quot;"/>
  </numFmts>
  <fonts count="6">
    <font>
      <sz val="10"/>
      <name val="Arial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172" fontId="5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172" fontId="2" fillId="0" borderId="5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left" vertical="top" wrapText="1"/>
    </xf>
    <xf numFmtId="172" fontId="2" fillId="0" borderId="6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9" fontId="3" fillId="0" borderId="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172" fontId="2" fillId="0" borderId="17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172" fontId="2" fillId="0" borderId="19" xfId="0" applyNumberFormat="1" applyFont="1" applyBorder="1" applyAlignment="1">
      <alignment vertical="top"/>
    </xf>
    <xf numFmtId="0" fontId="0" fillId="0" borderId="0" xfId="0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 shrinkToFit="1"/>
    </xf>
    <xf numFmtId="49" fontId="4" fillId="0" borderId="22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173" fontId="5" fillId="0" borderId="2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73" fontId="5" fillId="0" borderId="6" xfId="0" applyNumberFormat="1" applyFont="1" applyBorder="1" applyAlignment="1">
      <alignment horizontal="center" vertical="center"/>
    </xf>
    <xf numFmtId="173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173" fontId="2" fillId="0" borderId="6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top" wrapText="1"/>
    </xf>
    <xf numFmtId="173" fontId="5" fillId="0" borderId="2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5" xfId="0" applyNumberFormat="1" applyFont="1" applyFill="1" applyBorder="1" applyAlignment="1">
      <alignment vertical="top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Border="1" applyAlignment="1" applyProtection="1">
      <alignment horizontal="center" vertical="center"/>
      <protection locked="0"/>
    </xf>
    <xf numFmtId="9" fontId="3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10.7109375" style="0" customWidth="1"/>
    <col min="4" max="4" width="18.140625" style="0" customWidth="1"/>
    <col min="5" max="5" width="11.28125" style="0" customWidth="1"/>
    <col min="6" max="6" width="17.8515625" style="0" customWidth="1"/>
    <col min="7" max="7" width="20.140625" style="0" customWidth="1"/>
    <col min="8" max="8" width="12.421875" style="0" customWidth="1"/>
    <col min="9" max="9" width="16.00390625" style="0" customWidth="1"/>
    <col min="10" max="10" width="11.8515625" style="0" customWidth="1"/>
  </cols>
  <sheetData>
    <row r="1" spans="1:10" ht="18.7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02" t="s">
        <v>96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>
      <c r="A4" s="2"/>
      <c r="B4" s="2"/>
      <c r="C4" s="3"/>
      <c r="D4" s="4"/>
      <c r="E4" s="5"/>
      <c r="F4" s="4"/>
      <c r="G4" s="6"/>
      <c r="H4" s="6"/>
      <c r="I4" s="6"/>
      <c r="J4" s="7"/>
    </row>
    <row r="5" spans="1:10" ht="63.75" thickBot="1">
      <c r="A5" s="8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99</v>
      </c>
      <c r="I5" s="9" t="s">
        <v>7</v>
      </c>
      <c r="J5" s="11" t="s">
        <v>8</v>
      </c>
    </row>
    <row r="6" spans="1:10" ht="107.25" customHeight="1">
      <c r="A6" s="12" t="s">
        <v>9</v>
      </c>
      <c r="B6" s="13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5" t="s">
        <v>15</v>
      </c>
      <c r="H6" s="16">
        <v>243750</v>
      </c>
      <c r="I6" s="17">
        <v>0.578</v>
      </c>
      <c r="J6" s="85" t="s">
        <v>16</v>
      </c>
    </row>
    <row r="7" spans="1:10" ht="63.75" customHeight="1">
      <c r="A7" s="18" t="s">
        <v>17</v>
      </c>
      <c r="B7" s="14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23</v>
      </c>
      <c r="H7" s="16">
        <v>142000</v>
      </c>
      <c r="I7" s="17">
        <v>0.6944</v>
      </c>
      <c r="J7" s="85" t="s">
        <v>93</v>
      </c>
    </row>
    <row r="8" spans="1:10" ht="72" customHeight="1">
      <c r="A8" s="12" t="s">
        <v>24</v>
      </c>
      <c r="B8" s="13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6">
        <v>60000</v>
      </c>
      <c r="I8" s="17">
        <v>0.1914</v>
      </c>
      <c r="J8" s="85" t="s">
        <v>31</v>
      </c>
    </row>
    <row r="9" spans="1:10" ht="53.25" customHeight="1">
      <c r="A9" s="18" t="s">
        <v>32</v>
      </c>
      <c r="B9" s="14" t="s">
        <v>33</v>
      </c>
      <c r="C9" s="14" t="s">
        <v>34</v>
      </c>
      <c r="D9" s="14" t="s">
        <v>35</v>
      </c>
      <c r="E9" s="14" t="s">
        <v>13</v>
      </c>
      <c r="F9" s="14" t="s">
        <v>36</v>
      </c>
      <c r="G9" s="15" t="s">
        <v>37</v>
      </c>
      <c r="H9" s="16">
        <v>300000</v>
      </c>
      <c r="I9" s="17">
        <v>0.6218</v>
      </c>
      <c r="J9" s="85" t="s">
        <v>38</v>
      </c>
    </row>
    <row r="10" spans="1:10" ht="46.5" customHeight="1" thickBot="1">
      <c r="A10" s="12" t="s">
        <v>39</v>
      </c>
      <c r="B10" s="19" t="s">
        <v>40</v>
      </c>
      <c r="C10" s="14" t="s">
        <v>41</v>
      </c>
      <c r="D10" s="14" t="s">
        <v>42</v>
      </c>
      <c r="E10" s="14" t="s">
        <v>21</v>
      </c>
      <c r="F10" s="14" t="s">
        <v>43</v>
      </c>
      <c r="G10" s="15" t="s">
        <v>44</v>
      </c>
      <c r="H10" s="16">
        <v>93100</v>
      </c>
      <c r="I10" s="17">
        <v>0.7</v>
      </c>
      <c r="J10" s="85" t="s">
        <v>45</v>
      </c>
    </row>
    <row r="11" spans="1:10" ht="16.5" thickBot="1">
      <c r="A11" s="94" t="s">
        <v>46</v>
      </c>
      <c r="B11" s="95"/>
      <c r="C11" s="96"/>
      <c r="D11" s="96"/>
      <c r="E11" s="96"/>
      <c r="F11" s="96"/>
      <c r="G11" s="96"/>
      <c r="H11" s="21">
        <f>SUM(H6:H10)</f>
        <v>838850</v>
      </c>
      <c r="I11" s="20"/>
      <c r="J11" s="22"/>
    </row>
  </sheetData>
  <mergeCells count="3">
    <mergeCell ref="A1:J1"/>
    <mergeCell ref="A3:J3"/>
    <mergeCell ref="A11:G11"/>
  </mergeCells>
  <printOptions/>
  <pageMargins left="0.7874015748031497" right="0.7874015748031497" top="1.1811023622047245" bottom="0.984251968503937" header="0.5118110236220472" footer="0.5118110236220472"/>
  <pageSetup firstPageNumber="1" useFirstPageNumber="1" horizontalDpi="200" verticalDpi="200" orientation="landscape" paperSize="9" scale="90" r:id="rId1"/>
  <headerFooter alignWithMargins="0">
    <oddHeader>&amp;L&amp;"Times New Roman CE,tučné"&amp;14Usnesení č. 9/807/1 - Příloha č. 2&amp;"Times New Roman CE,obyčejné"
Počet stran přílohy: 3&amp;R&amp;"Times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5" sqref="H5"/>
    </sheetView>
  </sheetViews>
  <sheetFormatPr defaultColWidth="9.140625" defaultRowHeight="12.75"/>
  <cols>
    <col min="1" max="1" width="5.421875" style="0" customWidth="1"/>
    <col min="2" max="2" width="8.28125" style="0" customWidth="1"/>
    <col min="3" max="3" width="10.7109375" style="0" customWidth="1"/>
    <col min="4" max="4" width="20.7109375" style="0" customWidth="1"/>
    <col min="5" max="5" width="10.28125" style="0" customWidth="1"/>
    <col min="6" max="6" width="19.57421875" style="0" customWidth="1"/>
    <col min="7" max="7" width="17.28125" style="0" customWidth="1"/>
    <col min="8" max="8" width="13.00390625" style="0" customWidth="1"/>
    <col min="9" max="9" width="17.00390625" style="0" customWidth="1"/>
    <col min="10" max="10" width="11.8515625" style="0" customWidth="1"/>
  </cols>
  <sheetData>
    <row r="1" spans="2:10" ht="18.75">
      <c r="B1" s="92" t="s">
        <v>95</v>
      </c>
      <c r="C1" s="92"/>
      <c r="D1" s="92"/>
      <c r="E1" s="92"/>
      <c r="F1" s="92"/>
      <c r="G1" s="92"/>
      <c r="H1" s="92"/>
      <c r="I1" s="92"/>
      <c r="J1" s="92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="97" customFormat="1" ht="15.75">
      <c r="A3" s="103" t="s">
        <v>97</v>
      </c>
    </row>
    <row r="4" spans="2:10" ht="16.5" thickBot="1">
      <c r="B4" s="2"/>
      <c r="C4" s="3"/>
      <c r="D4" s="4"/>
      <c r="E4" s="5"/>
      <c r="F4" s="4"/>
      <c r="G4" s="6"/>
      <c r="H4" s="6"/>
      <c r="I4" s="6"/>
      <c r="J4" s="7"/>
    </row>
    <row r="5" spans="1:10" ht="63.75" thickBot="1">
      <c r="A5" s="23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99</v>
      </c>
      <c r="I5" s="9" t="s">
        <v>7</v>
      </c>
      <c r="J5" s="11" t="s">
        <v>8</v>
      </c>
    </row>
    <row r="6" spans="1:10" ht="57" customHeight="1">
      <c r="A6" s="24" t="s">
        <v>9</v>
      </c>
      <c r="B6" s="25" t="s">
        <v>47</v>
      </c>
      <c r="C6" s="26">
        <v>70632138</v>
      </c>
      <c r="D6" s="26" t="s">
        <v>48</v>
      </c>
      <c r="E6" s="27" t="s">
        <v>13</v>
      </c>
      <c r="F6" s="26" t="s">
        <v>49</v>
      </c>
      <c r="G6" s="26" t="s">
        <v>50</v>
      </c>
      <c r="H6" s="28">
        <v>77000</v>
      </c>
      <c r="I6" s="29">
        <v>0.39</v>
      </c>
      <c r="J6" s="30" t="s">
        <v>51</v>
      </c>
    </row>
    <row r="7" spans="1:10" ht="87.75" customHeight="1">
      <c r="A7" s="31" t="s">
        <v>17</v>
      </c>
      <c r="B7" s="32" t="s">
        <v>52</v>
      </c>
      <c r="C7" s="33">
        <v>26523825</v>
      </c>
      <c r="D7" s="34" t="s">
        <v>53</v>
      </c>
      <c r="E7" s="35" t="s">
        <v>13</v>
      </c>
      <c r="F7" s="34" t="s">
        <v>54</v>
      </c>
      <c r="G7" s="36" t="s">
        <v>55</v>
      </c>
      <c r="H7" s="37">
        <v>79900</v>
      </c>
      <c r="I7" s="39">
        <v>0.56</v>
      </c>
      <c r="J7" s="40" t="s">
        <v>56</v>
      </c>
    </row>
    <row r="8" spans="1:10" ht="93.75" customHeight="1">
      <c r="A8" s="31" t="s">
        <v>24</v>
      </c>
      <c r="B8" s="41" t="s">
        <v>57</v>
      </c>
      <c r="C8" s="42">
        <v>66933099</v>
      </c>
      <c r="D8" s="42" t="s">
        <v>58</v>
      </c>
      <c r="E8" s="43" t="s">
        <v>13</v>
      </c>
      <c r="F8" s="42" t="s">
        <v>59</v>
      </c>
      <c r="G8" s="42" t="s">
        <v>60</v>
      </c>
      <c r="H8" s="37">
        <v>224000</v>
      </c>
      <c r="I8" s="39">
        <v>0.7</v>
      </c>
      <c r="J8" s="44" t="s">
        <v>51</v>
      </c>
    </row>
    <row r="9" spans="1:10" ht="72" customHeight="1">
      <c r="A9" s="31" t="s">
        <v>32</v>
      </c>
      <c r="B9" s="45" t="s">
        <v>61</v>
      </c>
      <c r="C9" s="42">
        <v>68402651</v>
      </c>
      <c r="D9" s="46" t="s">
        <v>62</v>
      </c>
      <c r="E9" s="47" t="s">
        <v>13</v>
      </c>
      <c r="F9" s="46" t="s">
        <v>63</v>
      </c>
      <c r="G9" s="46" t="s">
        <v>64</v>
      </c>
      <c r="H9" s="37">
        <v>171725</v>
      </c>
      <c r="I9" s="48">
        <v>0.66</v>
      </c>
      <c r="J9" s="44" t="s">
        <v>51</v>
      </c>
    </row>
    <row r="10" spans="1:10" ht="39.75" customHeight="1" thickBot="1">
      <c r="A10" s="49" t="s">
        <v>39</v>
      </c>
      <c r="B10" s="50" t="s">
        <v>65</v>
      </c>
      <c r="C10" s="51">
        <v>26993252</v>
      </c>
      <c r="D10" s="51" t="s">
        <v>66</v>
      </c>
      <c r="E10" s="52" t="s">
        <v>13</v>
      </c>
      <c r="F10" s="51" t="s">
        <v>67</v>
      </c>
      <c r="G10" s="51" t="s">
        <v>68</v>
      </c>
      <c r="H10" s="53">
        <v>50000</v>
      </c>
      <c r="I10" s="54">
        <v>0.43</v>
      </c>
      <c r="J10" s="55" t="s">
        <v>51</v>
      </c>
    </row>
    <row r="11" spans="1:10" ht="16.5" thickBot="1">
      <c r="A11" s="98" t="s">
        <v>46</v>
      </c>
      <c r="B11" s="99"/>
      <c r="C11" s="99"/>
      <c r="D11" s="99"/>
      <c r="E11" s="99"/>
      <c r="F11" s="99"/>
      <c r="G11" s="99"/>
      <c r="H11" s="56">
        <f>H10+H9+H8+H7+H6</f>
        <v>602625</v>
      </c>
      <c r="I11" s="20"/>
      <c r="J11" s="22"/>
    </row>
  </sheetData>
  <mergeCells count="3">
    <mergeCell ref="B1:J1"/>
    <mergeCell ref="A3:IV3"/>
    <mergeCell ref="A11:G11"/>
  </mergeCells>
  <printOptions/>
  <pageMargins left="0.7874015748031497" right="0.7874015748031497" top="1.1811023622047245" bottom="0.7086614173228347" header="0.5118110236220472" footer="0.5118110236220472"/>
  <pageSetup firstPageNumber="2" useFirstPageNumber="1" horizontalDpi="200" verticalDpi="200" orientation="landscape" paperSize="9" scale="90" r:id="rId1"/>
  <headerFooter alignWithMargins="0">
    <oddHeader>&amp;L&amp;"Times New Roman CE,tučné"&amp;14Usnesení č. 9/807/1 - Příloha č. 2&amp;"Times New Roman CE,obyčejné"
Pčet stran přílohy: 3&amp;R&amp;"Times New Roman CE,obyčejné"&amp;14Strana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11.421875" style="0" customWidth="1"/>
    <col min="4" max="4" width="23.140625" style="0" customWidth="1"/>
    <col min="5" max="5" width="14.140625" style="0" customWidth="1"/>
    <col min="6" max="6" width="20.57421875" style="0" customWidth="1"/>
    <col min="7" max="7" width="20.00390625" style="0" customWidth="1"/>
    <col min="8" max="8" width="11.7109375" style="0" customWidth="1"/>
    <col min="9" max="9" width="15.00390625" style="0" customWidth="1"/>
    <col min="10" max="10" width="11.8515625" style="0" customWidth="1"/>
  </cols>
  <sheetData>
    <row r="1" spans="1:10" ht="18.75">
      <c r="A1" s="100" t="s">
        <v>95</v>
      </c>
      <c r="B1" s="100"/>
      <c r="C1" s="100"/>
      <c r="D1" s="100"/>
      <c r="E1" s="100"/>
      <c r="F1" s="100"/>
      <c r="G1" s="100"/>
      <c r="H1" s="100"/>
      <c r="I1" s="100"/>
      <c r="J1" s="100"/>
    </row>
    <row r="3" spans="1:10" ht="15.75">
      <c r="A3" s="104" t="s">
        <v>98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13.5" thickBot="1">
      <c r="J4" s="57"/>
    </row>
    <row r="5" spans="1:10" ht="95.25" thickBot="1">
      <c r="A5" s="8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58" t="s">
        <v>99</v>
      </c>
      <c r="I5" s="38" t="s">
        <v>7</v>
      </c>
      <c r="J5" s="11" t="s">
        <v>8</v>
      </c>
    </row>
    <row r="6" spans="1:10" ht="53.25" customHeight="1">
      <c r="A6" s="59" t="s">
        <v>9</v>
      </c>
      <c r="B6" s="60" t="s">
        <v>69</v>
      </c>
      <c r="C6" s="61">
        <v>70313130</v>
      </c>
      <c r="D6" s="62" t="s">
        <v>70</v>
      </c>
      <c r="E6" s="63" t="s">
        <v>71</v>
      </c>
      <c r="F6" s="62" t="s">
        <v>72</v>
      </c>
      <c r="G6" s="64" t="s">
        <v>73</v>
      </c>
      <c r="H6" s="65">
        <v>100000</v>
      </c>
      <c r="I6" s="86">
        <v>0.13</v>
      </c>
      <c r="J6" s="89" t="s">
        <v>51</v>
      </c>
    </row>
    <row r="7" spans="1:10" ht="47.25">
      <c r="A7" s="66" t="s">
        <v>17</v>
      </c>
      <c r="B7" s="67" t="s">
        <v>74</v>
      </c>
      <c r="C7" s="68">
        <v>75026643</v>
      </c>
      <c r="D7" s="69" t="s">
        <v>75</v>
      </c>
      <c r="E7" s="70" t="s">
        <v>28</v>
      </c>
      <c r="F7" s="71" t="s">
        <v>76</v>
      </c>
      <c r="G7" s="71" t="s">
        <v>77</v>
      </c>
      <c r="H7" s="72">
        <v>61600</v>
      </c>
      <c r="I7" s="17">
        <v>0.7</v>
      </c>
      <c r="J7" s="90" t="s">
        <v>94</v>
      </c>
    </row>
    <row r="8" spans="1:10" ht="47.25">
      <c r="A8" s="66" t="s">
        <v>24</v>
      </c>
      <c r="B8" s="67" t="s">
        <v>78</v>
      </c>
      <c r="C8" s="70" t="s">
        <v>79</v>
      </c>
      <c r="D8" s="70" t="s">
        <v>80</v>
      </c>
      <c r="E8" s="70" t="s">
        <v>81</v>
      </c>
      <c r="F8" s="70" t="s">
        <v>82</v>
      </c>
      <c r="G8" s="70" t="s">
        <v>83</v>
      </c>
      <c r="H8" s="73">
        <v>151000</v>
      </c>
      <c r="I8" s="17">
        <v>0.7</v>
      </c>
      <c r="J8" s="90" t="s">
        <v>51</v>
      </c>
    </row>
    <row r="9" spans="1:10" ht="63">
      <c r="A9" s="66" t="s">
        <v>32</v>
      </c>
      <c r="B9" s="67" t="s">
        <v>84</v>
      </c>
      <c r="C9" s="74">
        <v>70240205</v>
      </c>
      <c r="D9" s="75" t="s">
        <v>85</v>
      </c>
      <c r="E9" s="70" t="s">
        <v>13</v>
      </c>
      <c r="F9" s="74" t="s">
        <v>86</v>
      </c>
      <c r="G9" s="46" t="s">
        <v>87</v>
      </c>
      <c r="H9" s="76">
        <v>204100</v>
      </c>
      <c r="I9" s="87">
        <v>0.41</v>
      </c>
      <c r="J9" s="90" t="s">
        <v>51</v>
      </c>
    </row>
    <row r="10" spans="1:10" ht="32.25" thickBot="1">
      <c r="A10" s="105" t="s">
        <v>39</v>
      </c>
      <c r="B10" s="50" t="s">
        <v>88</v>
      </c>
      <c r="C10" s="77" t="s">
        <v>89</v>
      </c>
      <c r="D10" s="77" t="s">
        <v>90</v>
      </c>
      <c r="E10" s="77" t="s">
        <v>13</v>
      </c>
      <c r="F10" s="77" t="s">
        <v>91</v>
      </c>
      <c r="G10" s="77" t="s">
        <v>92</v>
      </c>
      <c r="H10" s="78">
        <v>159500</v>
      </c>
      <c r="I10" s="88">
        <v>0.12</v>
      </c>
      <c r="J10" s="91" t="s">
        <v>51</v>
      </c>
    </row>
    <row r="11" spans="1:10" ht="16.5" thickBot="1">
      <c r="A11" s="79" t="s">
        <v>46</v>
      </c>
      <c r="B11" s="80"/>
      <c r="C11" s="81"/>
      <c r="D11" s="82"/>
      <c r="E11" s="82"/>
      <c r="F11" s="82"/>
      <c r="G11" s="82"/>
      <c r="H11" s="83">
        <f>SUM(H6:H10)</f>
        <v>676200</v>
      </c>
      <c r="I11" s="82"/>
      <c r="J11" s="84"/>
    </row>
  </sheetData>
  <mergeCells count="2">
    <mergeCell ref="A1:J1"/>
    <mergeCell ref="A3:J3"/>
  </mergeCells>
  <printOptions/>
  <pageMargins left="0.7874015748031497" right="0.5118110236220472" top="1.1811023622047245" bottom="0.984251968503937" header="0.5118110236220472" footer="0.5118110236220472"/>
  <pageSetup firstPageNumber="3" useFirstPageNumber="1" horizontalDpi="200" verticalDpi="200" orientation="landscape" paperSize="9" scale="90" r:id="rId1"/>
  <headerFooter alignWithMargins="0">
    <oddHeader>&amp;L&amp;"Times New Roman CE,tučné"&amp;14Usnesení č. 9/807/1 - Příloha č. 2&amp;"Times New Roman CE,obyčejné"
Počet stran přílohy: 3&amp;R&amp;"Times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Radka Bartmanová</cp:lastModifiedBy>
  <cp:lastPrinted>2006-02-24T07:41:38Z</cp:lastPrinted>
  <dcterms:created xsi:type="dcterms:W3CDTF">2006-01-23T19:53:39Z</dcterms:created>
  <dcterms:modified xsi:type="dcterms:W3CDTF">2006-02-24T07:46:31Z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727417223</vt:i4>
  </property>
  <property fmtid="{D5CDD505-2E9C-101B-9397-08002B2CF9AE}" pid="4" name="_NewReviewCyc">
    <vt:lpwstr/>
  </property>
  <property fmtid="{D5CDD505-2E9C-101B-9397-08002B2CF9AE}" pid="5" name="_EmailSubje">
    <vt:lpwstr>K ODSOUHLASENÍ - "zastupitelstvo.html" - usnesení 9.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