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95" windowWidth="9420" windowHeight="4500" activeTab="0"/>
  </bookViews>
  <sheets>
    <sheet name="list 1" sheetId="1" r:id="rId1"/>
    <sheet name="list 2" sheetId="2" r:id="rId2"/>
  </sheets>
  <definedNames/>
  <calcPr fullCalcOnLoad="1"/>
</workbook>
</file>

<file path=xl/sharedStrings.xml><?xml version="1.0" encoding="utf-8"?>
<sst xmlns="http://schemas.openxmlformats.org/spreadsheetml/2006/main" count="464" uniqueCount="224">
  <si>
    <t>poř.</t>
  </si>
  <si>
    <t>evid. číslo</t>
  </si>
  <si>
    <t>žadatel</t>
  </si>
  <si>
    <t>název projektu - účelové určení</t>
  </si>
  <si>
    <t>NÁVRH</t>
  </si>
  <si>
    <t>časové použití                   od - do**</t>
  </si>
  <si>
    <t>1.</t>
  </si>
  <si>
    <t>2.</t>
  </si>
  <si>
    <t>3.</t>
  </si>
  <si>
    <t>4.</t>
  </si>
  <si>
    <t>5.</t>
  </si>
  <si>
    <t>6.</t>
  </si>
  <si>
    <t>7.</t>
  </si>
  <si>
    <t>Celkem</t>
  </si>
  <si>
    <t>cílová skupina</t>
  </si>
  <si>
    <t>podporovaná aktivita</t>
  </si>
  <si>
    <t>rok narození</t>
  </si>
  <si>
    <t>bydliště žadatele (město)</t>
  </si>
  <si>
    <t>1b)</t>
  </si>
  <si>
    <t>1980</t>
  </si>
  <si>
    <t>1c)</t>
  </si>
  <si>
    <t>b)</t>
  </si>
  <si>
    <t>1977</t>
  </si>
  <si>
    <t>8.</t>
  </si>
  <si>
    <t>9.</t>
  </si>
  <si>
    <t>10.</t>
  </si>
  <si>
    <t>11.</t>
  </si>
  <si>
    <t>VAV1/07</t>
  </si>
  <si>
    <t>VAV2/07</t>
  </si>
  <si>
    <t>Hodnocení mechanických charakteristik technické keramiky</t>
  </si>
  <si>
    <t>1. - 9. 2007</t>
  </si>
  <si>
    <t>Podpora mobility v rámci projektu IPREG</t>
  </si>
  <si>
    <t>Dobšice</t>
  </si>
  <si>
    <t>Výzkum vlivu těžby ložisek v povodí řeky Selenge (Mongolsko) na biotu a zdraví obyvatel</t>
  </si>
  <si>
    <t>1a)</t>
  </si>
  <si>
    <t>a)</t>
  </si>
  <si>
    <t>1981</t>
  </si>
  <si>
    <t>1979</t>
  </si>
  <si>
    <t>Metody modelování rozptylu znečišťujících látek v Německu a možnosti jejich využití pro řízení kvality ovzduší v České republice</t>
  </si>
  <si>
    <t>VAV3/07</t>
  </si>
  <si>
    <t xml:space="preserve">Porovnání metod hodnocení vlivů lokálních topenišť na kvalitu ovzduší používaných v Německu a České republice (Pokračování projektu zahájeného v říjnu 2006) </t>
  </si>
  <si>
    <t>VAV5/07</t>
  </si>
  <si>
    <t>VAV4/07</t>
  </si>
  <si>
    <t>90 000 Kč</t>
  </si>
  <si>
    <t>VAV6/07</t>
  </si>
  <si>
    <t>1976</t>
  </si>
  <si>
    <t>Slatinice</t>
  </si>
  <si>
    <t>Výzkum progresivních metod obrábění - část funkční hlediska obrobených ploch</t>
  </si>
  <si>
    <t>Litovel</t>
  </si>
  <si>
    <t>Výzkum progresivních metod obrábění - část moderní řezné materiály</t>
  </si>
  <si>
    <t>2a)</t>
  </si>
  <si>
    <t>Orlová</t>
  </si>
  <si>
    <t>Podpora aktivní účasti na mezinárodní vědecké konferenci EMNet 2007</t>
  </si>
  <si>
    <t>1. - 7. 2007</t>
  </si>
  <si>
    <t>VAV7/07</t>
  </si>
  <si>
    <t>VAV8/07</t>
  </si>
  <si>
    <t xml:space="preserve">Ostrava </t>
  </si>
  <si>
    <t>Ostrava</t>
  </si>
  <si>
    <t>Havířov</t>
  </si>
  <si>
    <t>VAV9/07</t>
  </si>
  <si>
    <t>VAV10/07</t>
  </si>
  <si>
    <t>VAV11/07</t>
  </si>
  <si>
    <t>VAV12/07</t>
  </si>
  <si>
    <t>VAV13/07</t>
  </si>
  <si>
    <t>VAV14/07</t>
  </si>
  <si>
    <t>VAV15/07</t>
  </si>
  <si>
    <t>VAV16/07</t>
  </si>
  <si>
    <t>VAV17/07</t>
  </si>
  <si>
    <t>VAV18/07</t>
  </si>
  <si>
    <t>VAV19/07</t>
  </si>
  <si>
    <t>1982</t>
  </si>
  <si>
    <t>Branka u Opavy</t>
  </si>
  <si>
    <t>Termodynamika atomových a molekulových klastrů</t>
  </si>
  <si>
    <t>1. - 12. 2007</t>
  </si>
  <si>
    <t>Frýdlant nad Ostravicí</t>
  </si>
  <si>
    <t>Kvantová dynamika vibrací modelových mikrosystémů</t>
  </si>
  <si>
    <t>Orlová - Lutyně</t>
  </si>
  <si>
    <t>Studium diverzity a ekologie vybraných skupin organizmů příbřežních vod Vietnamu</t>
  </si>
  <si>
    <t>2)</t>
  </si>
  <si>
    <t>Ing. Tomáš Tichý, Ph.D.</t>
  </si>
  <si>
    <t>1978</t>
  </si>
  <si>
    <t>Opava</t>
  </si>
  <si>
    <t>Rozvinutí, prezentace a diskuze metody opční replikace při neúplných vstupních údajích v rámci konference Euro Working Groupe on Financial Modellig</t>
  </si>
  <si>
    <t>Ing. Jiří Horák, Ph.D.</t>
  </si>
  <si>
    <t>1972</t>
  </si>
  <si>
    <t>Vřesina</t>
  </si>
  <si>
    <t>Progresivní technologie a systémy pro energetiku - Stanovení termokinetických parametrů uhlí</t>
  </si>
  <si>
    <t>Ing. Miroslav Čulík</t>
  </si>
  <si>
    <t>1973</t>
  </si>
  <si>
    <t>Ocenění a analýza rizika projektu výstavby větrné elektrárny v regionu Beskydy</t>
  </si>
  <si>
    <t>Ostrava - Poruba</t>
  </si>
  <si>
    <t>Ing.Michal Žídek Ph.D.</t>
  </si>
  <si>
    <t>c)</t>
  </si>
  <si>
    <t>2b)</t>
  </si>
  <si>
    <t>Liberec</t>
  </si>
  <si>
    <t>Posuzování stability českého finančního systému pomocí zátěžových testů a systémů včasného varování</t>
  </si>
  <si>
    <t>1. - 6. 2007</t>
  </si>
  <si>
    <t>Ostrava - Lhotka</t>
  </si>
  <si>
    <t xml:space="preserve">Zvýšení vědeckovýzkumného potenciálu v oblasti matematiky </t>
  </si>
  <si>
    <t>12.</t>
  </si>
  <si>
    <t>13.</t>
  </si>
  <si>
    <t>14.</t>
  </si>
  <si>
    <t>15.</t>
  </si>
  <si>
    <t>16.</t>
  </si>
  <si>
    <t>17.</t>
  </si>
  <si>
    <t>19.</t>
  </si>
  <si>
    <t>Ing. Zuzana Šitavancová</t>
  </si>
  <si>
    <t>Ostrava - Krásné Pole</t>
  </si>
  <si>
    <t>Iniciování komunikace za účelem získání nových partnerů pro řešení úkolů v oblasti vědy a výzkumu</t>
  </si>
  <si>
    <t>18.</t>
  </si>
  <si>
    <t>Býšť</t>
  </si>
  <si>
    <t>Účast na konferenci "Alfred Jarry et les arts" (Alfred Jarry a umění)</t>
  </si>
  <si>
    <t>20.</t>
  </si>
  <si>
    <t>VAV20/07</t>
  </si>
  <si>
    <t>Vsetín</t>
  </si>
  <si>
    <t>Výzkum spalování biomasy v ohništích malých výkonů</t>
  </si>
  <si>
    <t>21.</t>
  </si>
  <si>
    <t>VAV21/07</t>
  </si>
  <si>
    <t>2c)</t>
  </si>
  <si>
    <t>Ing. Josef Kohut</t>
  </si>
  <si>
    <t>Mosty u Jablunkova</t>
  </si>
  <si>
    <t>Parní cyklus s nulovými emisemi oxidu uhličitého</t>
  </si>
  <si>
    <t>1. - 9. 2009</t>
  </si>
  <si>
    <t>22.</t>
  </si>
  <si>
    <t>VAV22/07</t>
  </si>
  <si>
    <t xml:space="preserve">a) </t>
  </si>
  <si>
    <t>Ostrava - Výškovice</t>
  </si>
  <si>
    <t>Řešení stability mostních opěr zasažených povodní</t>
  </si>
  <si>
    <t>23.</t>
  </si>
  <si>
    <t>VAV23/07</t>
  </si>
  <si>
    <t>Krnov</t>
  </si>
  <si>
    <t>Zakládání objektů na poddolovaném území s využitím kluzných spár</t>
  </si>
  <si>
    <t>24.</t>
  </si>
  <si>
    <t>VAV24/07</t>
  </si>
  <si>
    <t>Ing. Kristýna Vavrušová</t>
  </si>
  <si>
    <t>Frýdek - Místek</t>
  </si>
  <si>
    <t>Ověřování mechanických a fyzikálních charakteristik materiálů a spojů dřevěných konstrukcí</t>
  </si>
  <si>
    <t>25.</t>
  </si>
  <si>
    <t>VAV25/07</t>
  </si>
  <si>
    <t>Paskov</t>
  </si>
  <si>
    <t>Modelování a analýza vyztužených a dodatečně předpínaných zděných konstrukcí</t>
  </si>
  <si>
    <t>VAV26/07</t>
  </si>
  <si>
    <t>Vývoj progresivních a pravděpodobnostních simulačních metod pro posudek spolehlivosti ocelových konstrukcí</t>
  </si>
  <si>
    <t>VAV27/07</t>
  </si>
  <si>
    <t>Srovnání metod výpočtu vnitřních sil základu namáhaného vynuceným předtvořením</t>
  </si>
  <si>
    <t>VAV28/07</t>
  </si>
  <si>
    <t>Spalování biomasy</t>
  </si>
  <si>
    <t>VAV29/07</t>
  </si>
  <si>
    <t>Příprava mezinárodního česko - rakouského projektu "Kontaminace půd depozicí magnetických částic a cizorodých prvků"</t>
  </si>
  <si>
    <t>VAV30/07</t>
  </si>
  <si>
    <t>Spolupráce VŠB - Technické univerzity a Technické univerzity v Dánsku v oblasti požárního inženýrství se zaměřením na posuzování stavebních konstrukcí vystavených mimořádným zatížením</t>
  </si>
  <si>
    <t>VAV31/07</t>
  </si>
  <si>
    <t>Lucie Johnová</t>
  </si>
  <si>
    <t>Náchod</t>
  </si>
  <si>
    <t>Studium dvoufázového proudění v potrubí</t>
  </si>
  <si>
    <t>VAV32/07</t>
  </si>
  <si>
    <t>1983</t>
  </si>
  <si>
    <t>Bohumín</t>
  </si>
  <si>
    <t xml:space="preserve">Porovnání procesu výstavby dálnic v České republice a ve Spolkové republice Německo </t>
  </si>
  <si>
    <t>3. - 12. 2007</t>
  </si>
  <si>
    <t>VAV33/07</t>
  </si>
  <si>
    <t>Fryčovice</t>
  </si>
  <si>
    <t>Měření reologických vlastností sklářského kmene za účelem optimalizace procesu tavení skla</t>
  </si>
  <si>
    <t>VAV34/07</t>
  </si>
  <si>
    <t>1)</t>
  </si>
  <si>
    <t>Richard Baron</t>
  </si>
  <si>
    <t>International Students´ Day of Metallurgy</t>
  </si>
  <si>
    <t>1. - 3. 2007</t>
  </si>
  <si>
    <t>VAV35/07</t>
  </si>
  <si>
    <t>Ing. David Dittel</t>
  </si>
  <si>
    <t>VAV36/07</t>
  </si>
  <si>
    <t>Ing. Simona Dočekalová</t>
  </si>
  <si>
    <t>Ostravice</t>
  </si>
  <si>
    <t>VAV37/07</t>
  </si>
  <si>
    <t>Ing. Lucie Drongová</t>
  </si>
  <si>
    <t>Kopřivnice</t>
  </si>
  <si>
    <t>VAV38/07</t>
  </si>
  <si>
    <t>Ing. Kateřina Smutná</t>
  </si>
  <si>
    <t>VAV39/07</t>
  </si>
  <si>
    <t>Ing. Ladislav Socha</t>
  </si>
  <si>
    <t>Rychvald</t>
  </si>
  <si>
    <t>VAV40/07</t>
  </si>
  <si>
    <t>Ing. Petr Suchánek</t>
  </si>
  <si>
    <t>Český Těšín</t>
  </si>
  <si>
    <t>VAV41/07</t>
  </si>
  <si>
    <t xml:space="preserve">Ing. Markéta Škarabelová </t>
  </si>
  <si>
    <t>VAV42/07</t>
  </si>
  <si>
    <t>Ing. Miroslav Vaculík</t>
  </si>
  <si>
    <t>VAV43/07</t>
  </si>
  <si>
    <t>Kateřina Ksandrová</t>
  </si>
  <si>
    <t>1985</t>
  </si>
  <si>
    <t>Havířov - Dolní Suchá</t>
  </si>
  <si>
    <t>VAV44/07</t>
  </si>
  <si>
    <t>Ostrava - Přívoz</t>
  </si>
  <si>
    <t>VAV45/07</t>
  </si>
  <si>
    <t>Šárka Michaláková</t>
  </si>
  <si>
    <t>Ing. Tomáš Gajdzica</t>
  </si>
  <si>
    <t>VAV46/07</t>
  </si>
  <si>
    <t>Ing. Petra Bábková</t>
  </si>
  <si>
    <t>Uničov</t>
  </si>
  <si>
    <t>VAV47/07</t>
  </si>
  <si>
    <t>Ing. Pavla Grmolenská</t>
  </si>
  <si>
    <t>Olomouc</t>
  </si>
  <si>
    <t>Ing. Kateřina Hejdová</t>
  </si>
  <si>
    <t>Zlín</t>
  </si>
  <si>
    <t>VAV48/07</t>
  </si>
  <si>
    <t>1.- 7. 2007</t>
  </si>
  <si>
    <t>1. - 2. 2007</t>
  </si>
  <si>
    <t>7. - 12. 2007</t>
  </si>
  <si>
    <t>Přehled žádostí - k vyřazení</t>
  </si>
  <si>
    <t>VAV49/08</t>
  </si>
  <si>
    <t>Ing. Martina Holušová</t>
  </si>
  <si>
    <t>Úspora energie a obnovitelná energie využitá v souvislosti s malými podniky v České republice</t>
  </si>
  <si>
    <t>1. - 5. 2007</t>
  </si>
  <si>
    <t>1. - 11. 2007</t>
  </si>
  <si>
    <t>6. - 9. 2007</t>
  </si>
  <si>
    <t>6. -9. 2007</t>
  </si>
  <si>
    <t>Ing. **********</t>
  </si>
  <si>
    <t>**********</t>
  </si>
  <si>
    <t>Mgr. **********</t>
  </si>
  <si>
    <t>RNDr. **********, Ph.D.</t>
  </si>
  <si>
    <t>Bc. ***********</t>
  </si>
  <si>
    <t>Poskytnutí účelových dotací v rámci programu Podpora mobilit studentů a mladých pracovníků výzkumu a vývoje na období roku 2007</t>
  </si>
  <si>
    <t>Schválená výše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</si>
</sst>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#,##0\ [$Kč-405]"/>
  </numFmts>
  <fonts count="8">
    <font>
      <sz val="10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170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8.25390625" style="0" customWidth="1"/>
    <col min="4" max="4" width="13.25390625" style="0" customWidth="1"/>
    <col min="5" max="5" width="27.25390625" style="0" customWidth="1"/>
    <col min="6" max="6" width="9.25390625" style="0" customWidth="1"/>
    <col min="7" max="7" width="18.125" style="0" customWidth="1"/>
    <col min="8" max="8" width="32.00390625" style="0" customWidth="1"/>
    <col min="9" max="9" width="16.125" style="0" customWidth="1"/>
    <col min="10" max="10" width="14.375" style="0" customWidth="1"/>
  </cols>
  <sheetData>
    <row r="1" spans="1:10" ht="15.75">
      <c r="A1" s="29" t="s">
        <v>222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1"/>
      <c r="B2" s="1"/>
      <c r="C2" s="2"/>
      <c r="D2" s="3"/>
      <c r="E2" s="4"/>
      <c r="F2" s="4"/>
      <c r="G2" s="3"/>
      <c r="H2" s="5"/>
      <c r="I2" s="5"/>
      <c r="J2" s="6"/>
    </row>
    <row r="3" spans="1:10" ht="78" customHeight="1">
      <c r="A3" s="27"/>
      <c r="B3" s="27" t="s">
        <v>1</v>
      </c>
      <c r="C3" s="27" t="s">
        <v>14</v>
      </c>
      <c r="D3" s="27" t="s">
        <v>15</v>
      </c>
      <c r="E3" s="27" t="s">
        <v>2</v>
      </c>
      <c r="F3" s="27" t="s">
        <v>16</v>
      </c>
      <c r="G3" s="28" t="s">
        <v>17</v>
      </c>
      <c r="H3" s="27" t="s">
        <v>3</v>
      </c>
      <c r="I3" s="27" t="s">
        <v>223</v>
      </c>
      <c r="J3" s="27" t="s">
        <v>5</v>
      </c>
    </row>
    <row r="4" spans="1:10" ht="49.5" customHeight="1">
      <c r="A4" s="8" t="s">
        <v>6</v>
      </c>
      <c r="B4" s="8" t="s">
        <v>27</v>
      </c>
      <c r="C4" s="8" t="s">
        <v>21</v>
      </c>
      <c r="D4" s="8" t="s">
        <v>18</v>
      </c>
      <c r="E4" s="8" t="s">
        <v>217</v>
      </c>
      <c r="F4" s="8" t="s">
        <v>19</v>
      </c>
      <c r="G4" s="9" t="s">
        <v>57</v>
      </c>
      <c r="H4" s="9" t="s">
        <v>29</v>
      </c>
      <c r="I4" s="7">
        <v>70000</v>
      </c>
      <c r="J4" s="14" t="s">
        <v>53</v>
      </c>
    </row>
    <row r="5" spans="1:10" ht="31.5">
      <c r="A5" s="8" t="s">
        <v>7</v>
      </c>
      <c r="B5" s="8" t="s">
        <v>28</v>
      </c>
      <c r="C5" s="8" t="s">
        <v>21</v>
      </c>
      <c r="D5" s="8" t="s">
        <v>20</v>
      </c>
      <c r="E5" s="8" t="s">
        <v>217</v>
      </c>
      <c r="F5" s="8" t="s">
        <v>22</v>
      </c>
      <c r="G5" s="8" t="s">
        <v>58</v>
      </c>
      <c r="H5" s="9" t="s">
        <v>31</v>
      </c>
      <c r="I5" s="7">
        <v>14500</v>
      </c>
      <c r="J5" s="14" t="s">
        <v>207</v>
      </c>
    </row>
    <row r="6" spans="1:10" ht="45" customHeight="1">
      <c r="A6" s="8" t="s">
        <v>8</v>
      </c>
      <c r="B6" s="8" t="s">
        <v>39</v>
      </c>
      <c r="C6" s="8" t="s">
        <v>21</v>
      </c>
      <c r="D6" s="8" t="s">
        <v>34</v>
      </c>
      <c r="E6" s="8" t="s">
        <v>217</v>
      </c>
      <c r="F6" s="8" t="s">
        <v>19</v>
      </c>
      <c r="G6" s="8" t="s">
        <v>32</v>
      </c>
      <c r="H6" s="9" t="s">
        <v>33</v>
      </c>
      <c r="I6" s="7">
        <v>53400</v>
      </c>
      <c r="J6" s="14" t="s">
        <v>206</v>
      </c>
    </row>
    <row r="7" spans="1:10" ht="78.75">
      <c r="A7" s="8" t="s">
        <v>9</v>
      </c>
      <c r="B7" s="8" t="s">
        <v>42</v>
      </c>
      <c r="C7" s="8" t="s">
        <v>35</v>
      </c>
      <c r="D7" s="8" t="s">
        <v>18</v>
      </c>
      <c r="E7" s="8" t="s">
        <v>217</v>
      </c>
      <c r="F7" s="8" t="s">
        <v>36</v>
      </c>
      <c r="G7" s="8" t="s">
        <v>57</v>
      </c>
      <c r="H7" s="8" t="s">
        <v>40</v>
      </c>
      <c r="I7" s="7">
        <v>90000</v>
      </c>
      <c r="J7" s="8" t="s">
        <v>53</v>
      </c>
    </row>
    <row r="8" spans="1:10" ht="66.75" customHeight="1">
      <c r="A8" s="8" t="s">
        <v>10</v>
      </c>
      <c r="B8" s="8" t="s">
        <v>41</v>
      </c>
      <c r="C8" s="8" t="s">
        <v>35</v>
      </c>
      <c r="D8" s="8" t="s">
        <v>18</v>
      </c>
      <c r="E8" s="8" t="s">
        <v>217</v>
      </c>
      <c r="F8" s="8" t="s">
        <v>37</v>
      </c>
      <c r="G8" s="8" t="s">
        <v>56</v>
      </c>
      <c r="H8" s="8" t="s">
        <v>38</v>
      </c>
      <c r="I8" s="13" t="s">
        <v>43</v>
      </c>
      <c r="J8" s="8" t="s">
        <v>53</v>
      </c>
    </row>
    <row r="9" spans="1:10" ht="58.5" customHeight="1">
      <c r="A9" s="8" t="s">
        <v>11</v>
      </c>
      <c r="B9" s="8" t="s">
        <v>44</v>
      </c>
      <c r="C9" s="8" t="s">
        <v>35</v>
      </c>
      <c r="D9" s="8" t="s">
        <v>34</v>
      </c>
      <c r="E9" s="8" t="s">
        <v>217</v>
      </c>
      <c r="F9" s="8" t="s">
        <v>45</v>
      </c>
      <c r="G9" s="8" t="s">
        <v>46</v>
      </c>
      <c r="H9" s="8" t="s">
        <v>47</v>
      </c>
      <c r="I9" s="7">
        <v>80000</v>
      </c>
      <c r="J9" s="14" t="s">
        <v>30</v>
      </c>
    </row>
    <row r="10" spans="1:10" ht="54" customHeight="1">
      <c r="A10" s="8" t="s">
        <v>12</v>
      </c>
      <c r="B10" s="8" t="s">
        <v>54</v>
      </c>
      <c r="C10" s="8" t="s">
        <v>35</v>
      </c>
      <c r="D10" s="8" t="s">
        <v>34</v>
      </c>
      <c r="E10" s="8" t="s">
        <v>217</v>
      </c>
      <c r="F10" s="8" t="s">
        <v>22</v>
      </c>
      <c r="G10" s="8" t="s">
        <v>48</v>
      </c>
      <c r="H10" s="8" t="s">
        <v>49</v>
      </c>
      <c r="I10" s="7">
        <v>80000</v>
      </c>
      <c r="J10" s="14" t="s">
        <v>30</v>
      </c>
    </row>
    <row r="11" spans="1:10" ht="60" customHeight="1">
      <c r="A11" s="8" t="s">
        <v>23</v>
      </c>
      <c r="B11" s="8" t="s">
        <v>55</v>
      </c>
      <c r="C11" s="8" t="s">
        <v>21</v>
      </c>
      <c r="D11" s="8" t="s">
        <v>50</v>
      </c>
      <c r="E11" s="8" t="s">
        <v>217</v>
      </c>
      <c r="F11" s="8" t="s">
        <v>19</v>
      </c>
      <c r="G11" s="8" t="s">
        <v>51</v>
      </c>
      <c r="H11" s="8" t="s">
        <v>52</v>
      </c>
      <c r="I11" s="7">
        <v>21500</v>
      </c>
      <c r="J11" s="14" t="s">
        <v>96</v>
      </c>
    </row>
    <row r="12" spans="1:10" ht="51" customHeight="1">
      <c r="A12" s="8" t="s">
        <v>24</v>
      </c>
      <c r="B12" s="8" t="s">
        <v>59</v>
      </c>
      <c r="C12" s="8" t="s">
        <v>35</v>
      </c>
      <c r="D12" s="8" t="s">
        <v>34</v>
      </c>
      <c r="E12" s="8" t="s">
        <v>219</v>
      </c>
      <c r="F12" s="8" t="s">
        <v>70</v>
      </c>
      <c r="G12" s="8" t="s">
        <v>71</v>
      </c>
      <c r="H12" s="8" t="s">
        <v>72</v>
      </c>
      <c r="I12" s="7">
        <v>38000</v>
      </c>
      <c r="J12" s="14" t="s">
        <v>73</v>
      </c>
    </row>
    <row r="13" spans="1:10" s="10" customFormat="1" ht="41.25" customHeight="1">
      <c r="A13" s="8" t="s">
        <v>25</v>
      </c>
      <c r="B13" s="8" t="s">
        <v>60</v>
      </c>
      <c r="C13" s="8" t="s">
        <v>35</v>
      </c>
      <c r="D13" s="8" t="s">
        <v>34</v>
      </c>
      <c r="E13" s="8" t="s">
        <v>219</v>
      </c>
      <c r="F13" s="8" t="s">
        <v>36</v>
      </c>
      <c r="G13" s="8" t="s">
        <v>74</v>
      </c>
      <c r="H13" s="8" t="s">
        <v>75</v>
      </c>
      <c r="I13" s="7">
        <v>38000</v>
      </c>
      <c r="J13" s="14" t="s">
        <v>208</v>
      </c>
    </row>
    <row r="14" spans="1:10" ht="63" customHeight="1">
      <c r="A14" s="8" t="s">
        <v>26</v>
      </c>
      <c r="B14" s="8" t="s">
        <v>61</v>
      </c>
      <c r="C14" s="8" t="s">
        <v>35</v>
      </c>
      <c r="D14" s="8" t="s">
        <v>34</v>
      </c>
      <c r="E14" s="8" t="s">
        <v>221</v>
      </c>
      <c r="F14" s="8" t="s">
        <v>37</v>
      </c>
      <c r="G14" s="8" t="s">
        <v>76</v>
      </c>
      <c r="H14" s="8" t="s">
        <v>77</v>
      </c>
      <c r="I14" s="7">
        <v>55000</v>
      </c>
      <c r="J14" s="14" t="s">
        <v>30</v>
      </c>
    </row>
    <row r="15" spans="1:10" ht="74.25" customHeight="1">
      <c r="A15" s="8" t="s">
        <v>99</v>
      </c>
      <c r="B15" s="8" t="s">
        <v>66</v>
      </c>
      <c r="C15" s="8" t="s">
        <v>92</v>
      </c>
      <c r="D15" s="8" t="s">
        <v>93</v>
      </c>
      <c r="E15" s="8" t="s">
        <v>217</v>
      </c>
      <c r="F15" s="8" t="s">
        <v>36</v>
      </c>
      <c r="G15" s="8" t="s">
        <v>94</v>
      </c>
      <c r="H15" s="8" t="s">
        <v>95</v>
      </c>
      <c r="I15" s="7">
        <v>50000</v>
      </c>
      <c r="J15" s="14" t="s">
        <v>213</v>
      </c>
    </row>
    <row r="16" spans="1:10" ht="60.75" customHeight="1">
      <c r="A16" s="8" t="s">
        <v>100</v>
      </c>
      <c r="B16" s="8" t="s">
        <v>67</v>
      </c>
      <c r="C16" s="8" t="s">
        <v>21</v>
      </c>
      <c r="D16" s="8" t="s">
        <v>34</v>
      </c>
      <c r="E16" s="8" t="s">
        <v>220</v>
      </c>
      <c r="F16" s="8" t="s">
        <v>22</v>
      </c>
      <c r="G16" s="8" t="s">
        <v>97</v>
      </c>
      <c r="H16" s="8" t="s">
        <v>98</v>
      </c>
      <c r="I16" s="7">
        <v>70000</v>
      </c>
      <c r="J16" s="14" t="s">
        <v>96</v>
      </c>
    </row>
    <row r="17" spans="1:10" ht="60.75" customHeight="1">
      <c r="A17" s="8" t="s">
        <v>101</v>
      </c>
      <c r="B17" s="8" t="s">
        <v>69</v>
      </c>
      <c r="C17" s="8" t="s">
        <v>35</v>
      </c>
      <c r="D17" s="8" t="s">
        <v>50</v>
      </c>
      <c r="E17" s="8" t="s">
        <v>219</v>
      </c>
      <c r="F17" s="8" t="s">
        <v>80</v>
      </c>
      <c r="G17" s="8" t="s">
        <v>110</v>
      </c>
      <c r="H17" s="8" t="s">
        <v>111</v>
      </c>
      <c r="I17" s="7">
        <v>17000</v>
      </c>
      <c r="J17" s="14" t="s">
        <v>167</v>
      </c>
    </row>
    <row r="18" spans="1:10" ht="45.75" customHeight="1">
      <c r="A18" s="8" t="s">
        <v>102</v>
      </c>
      <c r="B18" s="8" t="s">
        <v>113</v>
      </c>
      <c r="C18" s="8" t="s">
        <v>35</v>
      </c>
      <c r="D18" s="8" t="s">
        <v>78</v>
      </c>
      <c r="E18" s="8" t="s">
        <v>217</v>
      </c>
      <c r="F18" s="8" t="s">
        <v>37</v>
      </c>
      <c r="G18" s="8" t="s">
        <v>114</v>
      </c>
      <c r="H18" s="8" t="s">
        <v>115</v>
      </c>
      <c r="I18" s="7">
        <v>88000</v>
      </c>
      <c r="J18" s="14" t="s">
        <v>214</v>
      </c>
    </row>
    <row r="19" spans="1:10" ht="62.25" customHeight="1">
      <c r="A19" s="8" t="s">
        <v>103</v>
      </c>
      <c r="B19" s="8" t="s">
        <v>124</v>
      </c>
      <c r="C19" s="8" t="s">
        <v>125</v>
      </c>
      <c r="D19" s="8" t="s">
        <v>50</v>
      </c>
      <c r="E19" s="8" t="s">
        <v>217</v>
      </c>
      <c r="F19" s="8" t="s">
        <v>19</v>
      </c>
      <c r="G19" s="8" t="s">
        <v>126</v>
      </c>
      <c r="H19" s="8" t="s">
        <v>127</v>
      </c>
      <c r="I19" s="7">
        <v>47400</v>
      </c>
      <c r="J19" s="14" t="s">
        <v>215</v>
      </c>
    </row>
    <row r="20" spans="1:10" ht="64.5" customHeight="1">
      <c r="A20" s="8" t="s">
        <v>104</v>
      </c>
      <c r="B20" s="8" t="s">
        <v>129</v>
      </c>
      <c r="C20" s="8" t="s">
        <v>35</v>
      </c>
      <c r="D20" s="8" t="s">
        <v>50</v>
      </c>
      <c r="E20" s="8" t="s">
        <v>217</v>
      </c>
      <c r="F20" s="8" t="s">
        <v>37</v>
      </c>
      <c r="G20" s="8" t="s">
        <v>130</v>
      </c>
      <c r="H20" s="8" t="s">
        <v>131</v>
      </c>
      <c r="I20" s="7">
        <v>39300</v>
      </c>
      <c r="J20" s="14" t="s">
        <v>215</v>
      </c>
    </row>
    <row r="21" spans="1:10" ht="60.75" customHeight="1">
      <c r="A21" s="8" t="s">
        <v>109</v>
      </c>
      <c r="B21" s="8" t="s">
        <v>138</v>
      </c>
      <c r="C21" s="8" t="s">
        <v>21</v>
      </c>
      <c r="D21" s="8" t="s">
        <v>50</v>
      </c>
      <c r="E21" s="8" t="s">
        <v>217</v>
      </c>
      <c r="F21" s="8" t="s">
        <v>22</v>
      </c>
      <c r="G21" s="8" t="s">
        <v>139</v>
      </c>
      <c r="H21" s="8" t="s">
        <v>140</v>
      </c>
      <c r="I21" s="7">
        <v>39300</v>
      </c>
      <c r="J21" s="14" t="s">
        <v>215</v>
      </c>
    </row>
    <row r="22" spans="1:10" ht="76.5" customHeight="1">
      <c r="A22" s="8" t="s">
        <v>105</v>
      </c>
      <c r="B22" s="8" t="s">
        <v>141</v>
      </c>
      <c r="C22" s="8" t="s">
        <v>35</v>
      </c>
      <c r="D22" s="8" t="s">
        <v>50</v>
      </c>
      <c r="E22" s="8" t="s">
        <v>217</v>
      </c>
      <c r="F22" s="8" t="s">
        <v>37</v>
      </c>
      <c r="G22" s="8" t="s">
        <v>135</v>
      </c>
      <c r="H22" s="8" t="s">
        <v>142</v>
      </c>
      <c r="I22" s="7">
        <v>45000</v>
      </c>
      <c r="J22" s="14" t="s">
        <v>73</v>
      </c>
    </row>
    <row r="23" spans="1:10" ht="66.75" customHeight="1">
      <c r="A23" s="8" t="s">
        <v>112</v>
      </c>
      <c r="B23" s="8" t="s">
        <v>143</v>
      </c>
      <c r="C23" s="8" t="s">
        <v>35</v>
      </c>
      <c r="D23" s="8" t="s">
        <v>50</v>
      </c>
      <c r="E23" s="8" t="s">
        <v>217</v>
      </c>
      <c r="F23" s="8" t="s">
        <v>37</v>
      </c>
      <c r="G23" s="8" t="s">
        <v>135</v>
      </c>
      <c r="H23" s="8" t="s">
        <v>144</v>
      </c>
      <c r="I23" s="7">
        <v>39300</v>
      </c>
      <c r="J23" s="14" t="s">
        <v>216</v>
      </c>
    </row>
    <row r="24" spans="1:10" ht="39.75" customHeight="1">
      <c r="A24" s="8" t="s">
        <v>116</v>
      </c>
      <c r="B24" s="8" t="s">
        <v>145</v>
      </c>
      <c r="C24" s="8" t="s">
        <v>21</v>
      </c>
      <c r="D24" s="8" t="s">
        <v>18</v>
      </c>
      <c r="E24" s="8" t="s">
        <v>217</v>
      </c>
      <c r="F24" s="8" t="s">
        <v>19</v>
      </c>
      <c r="G24" s="8" t="s">
        <v>90</v>
      </c>
      <c r="H24" s="8" t="s">
        <v>146</v>
      </c>
      <c r="I24" s="7">
        <v>70000</v>
      </c>
      <c r="J24" s="14" t="s">
        <v>30</v>
      </c>
    </row>
    <row r="25" spans="1:10" ht="77.25" customHeight="1">
      <c r="A25" s="8" t="s">
        <v>123</v>
      </c>
      <c r="B25" s="8" t="s">
        <v>147</v>
      </c>
      <c r="C25" s="8" t="s">
        <v>35</v>
      </c>
      <c r="D25" s="8" t="s">
        <v>118</v>
      </c>
      <c r="E25" s="8" t="s">
        <v>217</v>
      </c>
      <c r="F25" s="8" t="s">
        <v>19</v>
      </c>
      <c r="G25" s="8" t="s">
        <v>74</v>
      </c>
      <c r="H25" s="8" t="s">
        <v>148</v>
      </c>
      <c r="I25" s="7">
        <v>11900</v>
      </c>
      <c r="J25" s="14" t="s">
        <v>73</v>
      </c>
    </row>
    <row r="26" spans="1:10" ht="93" customHeight="1">
      <c r="A26" s="8" t="s">
        <v>128</v>
      </c>
      <c r="B26" s="8" t="s">
        <v>149</v>
      </c>
      <c r="C26" s="8" t="s">
        <v>35</v>
      </c>
      <c r="D26" s="8" t="s">
        <v>20</v>
      </c>
      <c r="E26" s="8" t="s">
        <v>217</v>
      </c>
      <c r="F26" s="8" t="s">
        <v>80</v>
      </c>
      <c r="G26" s="8" t="s">
        <v>90</v>
      </c>
      <c r="H26" s="8" t="s">
        <v>150</v>
      </c>
      <c r="I26" s="7">
        <v>23000</v>
      </c>
      <c r="J26" s="14" t="s">
        <v>96</v>
      </c>
    </row>
    <row r="27" spans="1:10" ht="70.5" customHeight="1">
      <c r="A27" s="8" t="s">
        <v>132</v>
      </c>
      <c r="B27" s="8" t="s">
        <v>155</v>
      </c>
      <c r="C27" s="8" t="s">
        <v>92</v>
      </c>
      <c r="D27" s="8" t="s">
        <v>18</v>
      </c>
      <c r="E27" s="8" t="s">
        <v>218</v>
      </c>
      <c r="F27" s="8" t="s">
        <v>156</v>
      </c>
      <c r="G27" s="8" t="s">
        <v>157</v>
      </c>
      <c r="H27" s="8" t="s">
        <v>158</v>
      </c>
      <c r="I27" s="7">
        <v>50000</v>
      </c>
      <c r="J27" s="14" t="s">
        <v>159</v>
      </c>
    </row>
    <row r="28" spans="1:10" ht="63.75" customHeight="1">
      <c r="A28" s="8" t="s">
        <v>137</v>
      </c>
      <c r="B28" s="8" t="s">
        <v>160</v>
      </c>
      <c r="C28" s="8" t="s">
        <v>35</v>
      </c>
      <c r="D28" s="8" t="s">
        <v>18</v>
      </c>
      <c r="E28" s="8" t="s">
        <v>217</v>
      </c>
      <c r="F28" s="8" t="s">
        <v>80</v>
      </c>
      <c r="G28" s="8" t="s">
        <v>161</v>
      </c>
      <c r="H28" s="8" t="s">
        <v>162</v>
      </c>
      <c r="I28" s="7">
        <v>90000</v>
      </c>
      <c r="J28" s="14" t="s">
        <v>159</v>
      </c>
    </row>
    <row r="29" spans="1:10" ht="15.75">
      <c r="A29" s="30" t="s">
        <v>13</v>
      </c>
      <c r="B29" s="30"/>
      <c r="C29" s="31"/>
      <c r="D29" s="31"/>
      <c r="E29" s="31"/>
      <c r="F29" s="31"/>
      <c r="G29" s="31"/>
      <c r="H29" s="32"/>
      <c r="I29" s="26">
        <f>SUM(I4:I28)</f>
        <v>1220600</v>
      </c>
      <c r="J29" s="25"/>
    </row>
  </sheetData>
  <mergeCells count="2">
    <mergeCell ref="A1:J1"/>
    <mergeCell ref="A29:H29"/>
  </mergeCells>
  <printOptions/>
  <pageMargins left="0.6299212598425197" right="0.4724409448818898" top="1.1811023622047245" bottom="0.7086614173228347" header="0.5118110236220472" footer="1.220472440944882"/>
  <pageSetup fitToHeight="3" fitToWidth="1" horizontalDpi="200" verticalDpi="200" orientation="landscape" paperSize="9" scale="81" r:id="rId1"/>
  <headerFooter alignWithMargins="0">
    <oddHeader>&amp;L&amp;"Times New Roman CE,tučné"&amp;14Usnesení č. 16/1365 - Příloha č. 1&amp;"Times New Roman CE,obyčejné"
Počet stran přílohy: 3&amp;R&amp;"Times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25">
      <selection activeCell="M25" sqref="M2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8.25390625" style="0" customWidth="1"/>
    <col min="4" max="4" width="13.25390625" style="0" customWidth="1"/>
    <col min="5" max="5" width="27.25390625" style="0" customWidth="1"/>
    <col min="6" max="6" width="9.25390625" style="0" customWidth="1"/>
    <col min="7" max="7" width="18.125" style="0" customWidth="1"/>
    <col min="8" max="8" width="32.00390625" style="0" customWidth="1"/>
    <col min="9" max="9" width="16.125" style="0" customWidth="1"/>
    <col min="10" max="10" width="14.375" style="0" customWidth="1"/>
  </cols>
  <sheetData>
    <row r="1" spans="1:10" ht="15.75">
      <c r="A1" s="29" t="s">
        <v>209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thickBot="1">
      <c r="A2" s="1"/>
      <c r="B2" s="1"/>
      <c r="C2" s="2"/>
      <c r="D2" s="3"/>
      <c r="E2" s="4"/>
      <c r="F2" s="4"/>
      <c r="G2" s="3"/>
      <c r="H2" s="5"/>
      <c r="I2" s="5"/>
      <c r="J2" s="6"/>
    </row>
    <row r="3" spans="1:10" ht="78" customHeight="1" thickBot="1">
      <c r="A3" s="11" t="s">
        <v>0</v>
      </c>
      <c r="B3" s="11" t="s">
        <v>1</v>
      </c>
      <c r="C3" s="11" t="s">
        <v>14</v>
      </c>
      <c r="D3" s="11" t="s">
        <v>15</v>
      </c>
      <c r="E3" s="11" t="s">
        <v>2</v>
      </c>
      <c r="F3" s="11" t="s">
        <v>16</v>
      </c>
      <c r="G3" s="12" t="s">
        <v>17</v>
      </c>
      <c r="H3" s="11" t="s">
        <v>3</v>
      </c>
      <c r="I3" s="11" t="s">
        <v>4</v>
      </c>
      <c r="J3" s="11" t="s">
        <v>5</v>
      </c>
    </row>
    <row r="4" spans="1:10" ht="91.5" customHeight="1">
      <c r="A4" s="15" t="s">
        <v>6</v>
      </c>
      <c r="B4" s="15" t="s">
        <v>62</v>
      </c>
      <c r="C4" s="15" t="s">
        <v>35</v>
      </c>
      <c r="D4" s="15" t="s">
        <v>78</v>
      </c>
      <c r="E4" s="15" t="s">
        <v>79</v>
      </c>
      <c r="F4" s="15" t="s">
        <v>80</v>
      </c>
      <c r="G4" s="15" t="s">
        <v>81</v>
      </c>
      <c r="H4" s="15" t="s">
        <v>82</v>
      </c>
      <c r="I4" s="24">
        <v>40000</v>
      </c>
      <c r="J4" s="16" t="s">
        <v>73</v>
      </c>
    </row>
    <row r="5" spans="1:10" ht="66" customHeight="1">
      <c r="A5" s="8" t="s">
        <v>7</v>
      </c>
      <c r="B5" s="8" t="s">
        <v>63</v>
      </c>
      <c r="C5" s="8" t="s">
        <v>35</v>
      </c>
      <c r="D5" s="8" t="s">
        <v>20</v>
      </c>
      <c r="E5" s="8" t="s">
        <v>83</v>
      </c>
      <c r="F5" s="8" t="s">
        <v>84</v>
      </c>
      <c r="G5" s="8" t="s">
        <v>85</v>
      </c>
      <c r="H5" s="8" t="s">
        <v>86</v>
      </c>
      <c r="I5" s="20">
        <v>62000</v>
      </c>
      <c r="J5" s="14" t="s">
        <v>73</v>
      </c>
    </row>
    <row r="6" spans="1:10" ht="63" customHeight="1">
      <c r="A6" s="8" t="s">
        <v>8</v>
      </c>
      <c r="B6" s="8" t="s">
        <v>64</v>
      </c>
      <c r="C6" s="8" t="s">
        <v>35</v>
      </c>
      <c r="D6" s="8" t="s">
        <v>78</v>
      </c>
      <c r="E6" s="8" t="s">
        <v>87</v>
      </c>
      <c r="F6" s="8" t="s">
        <v>88</v>
      </c>
      <c r="G6" s="8" t="s">
        <v>90</v>
      </c>
      <c r="H6" s="8" t="s">
        <v>89</v>
      </c>
      <c r="I6" s="20">
        <v>31000</v>
      </c>
      <c r="J6" s="14" t="s">
        <v>73</v>
      </c>
    </row>
    <row r="7" spans="1:10" ht="68.25" customHeight="1">
      <c r="A7" s="8" t="s">
        <v>9</v>
      </c>
      <c r="B7" s="8" t="s">
        <v>65</v>
      </c>
      <c r="C7" s="8" t="s">
        <v>35</v>
      </c>
      <c r="D7" s="8" t="s">
        <v>20</v>
      </c>
      <c r="E7" s="8" t="s">
        <v>91</v>
      </c>
      <c r="F7" s="8" t="s">
        <v>22</v>
      </c>
      <c r="G7" s="8" t="s">
        <v>90</v>
      </c>
      <c r="H7" s="8" t="s">
        <v>86</v>
      </c>
      <c r="I7" s="20">
        <v>62000</v>
      </c>
      <c r="J7" s="14" t="s">
        <v>73</v>
      </c>
    </row>
    <row r="8" spans="1:10" ht="63" customHeight="1">
      <c r="A8" s="8" t="s">
        <v>10</v>
      </c>
      <c r="B8" s="8" t="s">
        <v>68</v>
      </c>
      <c r="C8" s="8" t="s">
        <v>35</v>
      </c>
      <c r="D8" s="8" t="s">
        <v>34</v>
      </c>
      <c r="E8" s="8" t="s">
        <v>106</v>
      </c>
      <c r="F8" s="8" t="s">
        <v>19</v>
      </c>
      <c r="G8" s="8" t="s">
        <v>107</v>
      </c>
      <c r="H8" s="8" t="s">
        <v>108</v>
      </c>
      <c r="I8" s="7">
        <v>90000</v>
      </c>
      <c r="J8" s="14" t="s">
        <v>53</v>
      </c>
    </row>
    <row r="9" spans="1:10" ht="49.5" customHeight="1">
      <c r="A9" s="8" t="s">
        <v>11</v>
      </c>
      <c r="B9" s="8" t="s">
        <v>117</v>
      </c>
      <c r="C9" s="8" t="s">
        <v>35</v>
      </c>
      <c r="D9" s="8" t="s">
        <v>118</v>
      </c>
      <c r="E9" s="8" t="s">
        <v>119</v>
      </c>
      <c r="F9" s="8" t="s">
        <v>37</v>
      </c>
      <c r="G9" s="8" t="s">
        <v>120</v>
      </c>
      <c r="H9" s="8" t="s">
        <v>121</v>
      </c>
      <c r="I9" s="20">
        <v>24700</v>
      </c>
      <c r="J9" s="14" t="s">
        <v>122</v>
      </c>
    </row>
    <row r="10" spans="1:10" ht="93" customHeight="1">
      <c r="A10" s="8" t="s">
        <v>12</v>
      </c>
      <c r="B10" s="8" t="s">
        <v>133</v>
      </c>
      <c r="C10" s="8" t="s">
        <v>35</v>
      </c>
      <c r="D10" s="8" t="s">
        <v>78</v>
      </c>
      <c r="E10" s="8" t="s">
        <v>134</v>
      </c>
      <c r="F10" s="8" t="s">
        <v>19</v>
      </c>
      <c r="G10" s="8" t="s">
        <v>135</v>
      </c>
      <c r="H10" s="8" t="s">
        <v>136</v>
      </c>
      <c r="I10" s="20">
        <v>34400</v>
      </c>
      <c r="J10" s="14" t="s">
        <v>73</v>
      </c>
    </row>
    <row r="11" spans="1:10" ht="50.25" customHeight="1">
      <c r="A11" s="8" t="s">
        <v>23</v>
      </c>
      <c r="B11" s="8" t="s">
        <v>151</v>
      </c>
      <c r="C11" s="8" t="s">
        <v>92</v>
      </c>
      <c r="D11" s="8" t="s">
        <v>18</v>
      </c>
      <c r="E11" s="8" t="s">
        <v>152</v>
      </c>
      <c r="F11" s="8" t="s">
        <v>70</v>
      </c>
      <c r="G11" s="8" t="s">
        <v>153</v>
      </c>
      <c r="H11" s="8" t="s">
        <v>154</v>
      </c>
      <c r="I11" s="20">
        <v>30000</v>
      </c>
      <c r="J11" s="14" t="s">
        <v>96</v>
      </c>
    </row>
    <row r="12" spans="1:10" ht="66" customHeight="1">
      <c r="A12" s="8" t="s">
        <v>24</v>
      </c>
      <c r="B12" s="8" t="s">
        <v>163</v>
      </c>
      <c r="C12" s="8" t="s">
        <v>92</v>
      </c>
      <c r="D12" s="8" t="s">
        <v>164</v>
      </c>
      <c r="E12" s="8" t="s">
        <v>165</v>
      </c>
      <c r="F12" s="8" t="s">
        <v>70</v>
      </c>
      <c r="G12" s="8" t="s">
        <v>90</v>
      </c>
      <c r="H12" s="8" t="s">
        <v>166</v>
      </c>
      <c r="I12" s="7">
        <v>7000</v>
      </c>
      <c r="J12" s="14" t="s">
        <v>167</v>
      </c>
    </row>
    <row r="13" spans="1:10" ht="62.25" customHeight="1">
      <c r="A13" s="8" t="s">
        <v>25</v>
      </c>
      <c r="B13" s="8" t="s">
        <v>168</v>
      </c>
      <c r="C13" s="8" t="s">
        <v>92</v>
      </c>
      <c r="D13" s="8" t="s">
        <v>164</v>
      </c>
      <c r="E13" s="8" t="s">
        <v>169</v>
      </c>
      <c r="F13" s="8" t="s">
        <v>36</v>
      </c>
      <c r="G13" s="8" t="s">
        <v>57</v>
      </c>
      <c r="H13" s="8" t="s">
        <v>166</v>
      </c>
      <c r="I13" s="7">
        <v>7000</v>
      </c>
      <c r="J13" s="14" t="s">
        <v>167</v>
      </c>
    </row>
    <row r="14" spans="1:10" ht="60.75" customHeight="1">
      <c r="A14" s="8" t="s">
        <v>26</v>
      </c>
      <c r="B14" s="8" t="s">
        <v>170</v>
      </c>
      <c r="C14" s="8" t="s">
        <v>92</v>
      </c>
      <c r="D14" s="8" t="s">
        <v>164</v>
      </c>
      <c r="E14" s="8" t="s">
        <v>171</v>
      </c>
      <c r="F14" s="8" t="s">
        <v>36</v>
      </c>
      <c r="G14" s="8" t="s">
        <v>172</v>
      </c>
      <c r="H14" s="8" t="s">
        <v>166</v>
      </c>
      <c r="I14" s="7">
        <v>7000</v>
      </c>
      <c r="J14" s="14" t="s">
        <v>167</v>
      </c>
    </row>
    <row r="15" spans="1:10" ht="61.5" customHeight="1">
      <c r="A15" s="8" t="s">
        <v>99</v>
      </c>
      <c r="B15" s="8" t="s">
        <v>173</v>
      </c>
      <c r="C15" s="8" t="s">
        <v>92</v>
      </c>
      <c r="D15" s="8" t="s">
        <v>164</v>
      </c>
      <c r="E15" s="8" t="s">
        <v>174</v>
      </c>
      <c r="F15" s="8" t="s">
        <v>22</v>
      </c>
      <c r="G15" s="8" t="s">
        <v>175</v>
      </c>
      <c r="H15" s="8" t="s">
        <v>166</v>
      </c>
      <c r="I15" s="7">
        <v>7000</v>
      </c>
      <c r="J15" s="14" t="s">
        <v>167</v>
      </c>
    </row>
    <row r="16" spans="1:10" ht="59.25" customHeight="1">
      <c r="A16" s="8" t="s">
        <v>100</v>
      </c>
      <c r="B16" s="8" t="s">
        <v>176</v>
      </c>
      <c r="C16" s="8" t="s">
        <v>92</v>
      </c>
      <c r="D16" s="8" t="s">
        <v>164</v>
      </c>
      <c r="E16" s="8" t="s">
        <v>177</v>
      </c>
      <c r="F16" s="8" t="s">
        <v>19</v>
      </c>
      <c r="G16" s="8" t="s">
        <v>57</v>
      </c>
      <c r="H16" s="8" t="s">
        <v>166</v>
      </c>
      <c r="I16" s="7">
        <v>7000</v>
      </c>
      <c r="J16" s="14" t="s">
        <v>167</v>
      </c>
    </row>
    <row r="17" spans="1:10" ht="53.25" customHeight="1">
      <c r="A17" s="8" t="s">
        <v>101</v>
      </c>
      <c r="B17" s="8" t="s">
        <v>178</v>
      </c>
      <c r="C17" s="8" t="s">
        <v>92</v>
      </c>
      <c r="D17" s="8" t="s">
        <v>164</v>
      </c>
      <c r="E17" s="8" t="s">
        <v>179</v>
      </c>
      <c r="F17" s="8" t="s">
        <v>80</v>
      </c>
      <c r="G17" s="8" t="s">
        <v>180</v>
      </c>
      <c r="H17" s="8" t="s">
        <v>166</v>
      </c>
      <c r="I17" s="7">
        <v>7000</v>
      </c>
      <c r="J17" s="14" t="s">
        <v>167</v>
      </c>
    </row>
    <row r="18" spans="1:10" ht="57" customHeight="1">
      <c r="A18" s="8" t="s">
        <v>102</v>
      </c>
      <c r="B18" s="8" t="s">
        <v>181</v>
      </c>
      <c r="C18" s="8" t="s">
        <v>92</v>
      </c>
      <c r="D18" s="8" t="s">
        <v>164</v>
      </c>
      <c r="E18" s="8" t="s">
        <v>182</v>
      </c>
      <c r="F18" s="8" t="s">
        <v>36</v>
      </c>
      <c r="G18" s="8" t="s">
        <v>183</v>
      </c>
      <c r="H18" s="8" t="s">
        <v>166</v>
      </c>
      <c r="I18" s="7">
        <v>7000</v>
      </c>
      <c r="J18" s="14" t="s">
        <v>167</v>
      </c>
    </row>
    <row r="19" spans="1:10" ht="93" customHeight="1">
      <c r="A19" s="8" t="s">
        <v>103</v>
      </c>
      <c r="B19" s="8" t="s">
        <v>184</v>
      </c>
      <c r="C19" s="8" t="s">
        <v>92</v>
      </c>
      <c r="D19" s="8" t="s">
        <v>164</v>
      </c>
      <c r="E19" s="8" t="s">
        <v>185</v>
      </c>
      <c r="F19" s="8" t="s">
        <v>37</v>
      </c>
      <c r="G19" s="8" t="s">
        <v>135</v>
      </c>
      <c r="H19" s="8" t="s">
        <v>166</v>
      </c>
      <c r="I19" s="7">
        <v>7000</v>
      </c>
      <c r="J19" s="14" t="s">
        <v>167</v>
      </c>
    </row>
    <row r="20" spans="1:10" ht="50.25" customHeight="1">
      <c r="A20" s="8" t="s">
        <v>104</v>
      </c>
      <c r="B20" s="8" t="s">
        <v>186</v>
      </c>
      <c r="C20" s="8" t="s">
        <v>92</v>
      </c>
      <c r="D20" s="8" t="s">
        <v>164</v>
      </c>
      <c r="E20" s="8" t="s">
        <v>187</v>
      </c>
      <c r="F20" s="8" t="s">
        <v>37</v>
      </c>
      <c r="G20" s="8" t="s">
        <v>90</v>
      </c>
      <c r="H20" s="8" t="s">
        <v>166</v>
      </c>
      <c r="I20" s="7">
        <v>7000</v>
      </c>
      <c r="J20" s="14" t="s">
        <v>167</v>
      </c>
    </row>
    <row r="21" spans="1:10" ht="54.75" customHeight="1">
      <c r="A21" s="8" t="s">
        <v>109</v>
      </c>
      <c r="B21" s="8" t="s">
        <v>188</v>
      </c>
      <c r="C21" s="8" t="s">
        <v>92</v>
      </c>
      <c r="D21" s="8" t="s">
        <v>164</v>
      </c>
      <c r="E21" s="8" t="s">
        <v>189</v>
      </c>
      <c r="F21" s="8" t="s">
        <v>190</v>
      </c>
      <c r="G21" s="8" t="s">
        <v>191</v>
      </c>
      <c r="H21" s="8" t="s">
        <v>166</v>
      </c>
      <c r="I21" s="7">
        <v>7000</v>
      </c>
      <c r="J21" s="14" t="s">
        <v>167</v>
      </c>
    </row>
    <row r="22" spans="1:10" ht="54.75" customHeight="1">
      <c r="A22" s="8" t="s">
        <v>105</v>
      </c>
      <c r="B22" s="8" t="s">
        <v>192</v>
      </c>
      <c r="C22" s="8" t="s">
        <v>92</v>
      </c>
      <c r="D22" s="8" t="s">
        <v>164</v>
      </c>
      <c r="E22" s="8" t="s">
        <v>195</v>
      </c>
      <c r="F22" s="8" t="s">
        <v>190</v>
      </c>
      <c r="G22" s="8" t="s">
        <v>193</v>
      </c>
      <c r="H22" s="8" t="s">
        <v>166</v>
      </c>
      <c r="I22" s="7">
        <v>7000</v>
      </c>
      <c r="J22" s="14" t="s">
        <v>167</v>
      </c>
    </row>
    <row r="23" spans="1:10" ht="52.5" customHeight="1">
      <c r="A23" s="8" t="s">
        <v>112</v>
      </c>
      <c r="B23" s="8" t="s">
        <v>194</v>
      </c>
      <c r="C23" s="8" t="s">
        <v>92</v>
      </c>
      <c r="D23" s="8" t="s">
        <v>164</v>
      </c>
      <c r="E23" s="21" t="s">
        <v>196</v>
      </c>
      <c r="F23" s="8" t="s">
        <v>36</v>
      </c>
      <c r="G23" s="8" t="s">
        <v>183</v>
      </c>
      <c r="H23" s="8" t="s">
        <v>166</v>
      </c>
      <c r="I23" s="7">
        <v>7000</v>
      </c>
      <c r="J23" s="14" t="s">
        <v>167</v>
      </c>
    </row>
    <row r="24" spans="1:10" ht="54.75" customHeight="1">
      <c r="A24" s="8" t="s">
        <v>116</v>
      </c>
      <c r="B24" s="8" t="s">
        <v>197</v>
      </c>
      <c r="C24" s="8" t="s">
        <v>92</v>
      </c>
      <c r="D24" s="8" t="s">
        <v>164</v>
      </c>
      <c r="E24" s="8" t="s">
        <v>198</v>
      </c>
      <c r="F24" s="8" t="s">
        <v>19</v>
      </c>
      <c r="G24" s="8" t="s">
        <v>199</v>
      </c>
      <c r="H24" s="8" t="s">
        <v>166</v>
      </c>
      <c r="I24" s="7">
        <v>7000</v>
      </c>
      <c r="J24" s="14" t="s">
        <v>167</v>
      </c>
    </row>
    <row r="25" spans="1:10" ht="93" customHeight="1">
      <c r="A25" s="8" t="s">
        <v>123</v>
      </c>
      <c r="B25" s="8" t="s">
        <v>200</v>
      </c>
      <c r="C25" s="8" t="s">
        <v>92</v>
      </c>
      <c r="D25" s="8" t="s">
        <v>164</v>
      </c>
      <c r="E25" s="8" t="s">
        <v>201</v>
      </c>
      <c r="F25" s="8" t="s">
        <v>36</v>
      </c>
      <c r="G25" s="8" t="s">
        <v>202</v>
      </c>
      <c r="H25" s="8" t="s">
        <v>166</v>
      </c>
      <c r="I25" s="7">
        <v>7000</v>
      </c>
      <c r="J25" s="14" t="s">
        <v>167</v>
      </c>
    </row>
    <row r="26" spans="1:10" ht="50.25" customHeight="1">
      <c r="A26" s="8" t="s">
        <v>128</v>
      </c>
      <c r="B26" s="8" t="s">
        <v>205</v>
      </c>
      <c r="C26" s="8" t="s">
        <v>92</v>
      </c>
      <c r="D26" s="8" t="s">
        <v>164</v>
      </c>
      <c r="E26" s="8" t="s">
        <v>203</v>
      </c>
      <c r="F26" s="8" t="s">
        <v>19</v>
      </c>
      <c r="G26" s="8" t="s">
        <v>204</v>
      </c>
      <c r="H26" s="8" t="s">
        <v>166</v>
      </c>
      <c r="I26" s="7">
        <v>7000</v>
      </c>
      <c r="J26" s="14" t="s">
        <v>167</v>
      </c>
    </row>
    <row r="27" spans="1:10" ht="51.75" customHeight="1">
      <c r="A27" s="17" t="s">
        <v>132</v>
      </c>
      <c r="B27" s="17" t="s">
        <v>210</v>
      </c>
      <c r="C27" s="17" t="s">
        <v>35</v>
      </c>
      <c r="D27" s="17" t="s">
        <v>34</v>
      </c>
      <c r="E27" s="17" t="s">
        <v>211</v>
      </c>
      <c r="F27" s="17">
        <v>1976</v>
      </c>
      <c r="G27" s="18" t="s">
        <v>107</v>
      </c>
      <c r="H27" s="18" t="s">
        <v>212</v>
      </c>
      <c r="I27" s="19">
        <v>71000</v>
      </c>
      <c r="J27" s="17" t="s">
        <v>96</v>
      </c>
    </row>
    <row r="28" spans="1:10" ht="15.75">
      <c r="A28" s="33" t="s">
        <v>13</v>
      </c>
      <c r="B28" s="33"/>
      <c r="C28" s="34"/>
      <c r="D28" s="34"/>
      <c r="E28" s="34"/>
      <c r="F28" s="34"/>
      <c r="G28" s="34"/>
      <c r="H28" s="34"/>
      <c r="I28" s="23">
        <f>SUM(I4:I27)</f>
        <v>550100</v>
      </c>
      <c r="J28" s="22"/>
    </row>
  </sheetData>
  <mergeCells count="2">
    <mergeCell ref="A1:J1"/>
    <mergeCell ref="A28:H28"/>
  </mergeCells>
  <printOptions/>
  <pageMargins left="0.63" right="0.47" top="0.89" bottom="0.7" header="0.4921259845" footer="1.24"/>
  <pageSetup horizontalDpi="200" verticalDpi="200" orientation="landscape" paperSize="9" scale="80" r:id="rId1"/>
  <headerFooter alignWithMargins="0">
    <oddHeader>&amp;LPříloha č. 1 k materiálu č.: 
Počet stran přílohy: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Radka Bartmanová</cp:lastModifiedBy>
  <cp:lastPrinted>2007-03-01T11:30:15Z</cp:lastPrinted>
  <dcterms:created xsi:type="dcterms:W3CDTF">1997-01-24T11:07:25Z</dcterms:created>
  <dcterms:modified xsi:type="dcterms:W3CDTF">2007-03-01T11:30:15Z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1285018934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