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40" windowWidth="15360" windowHeight="9150" tabRatio="599" activeTab="0"/>
  </bookViews>
  <sheets>
    <sheet name="sport-podpořeno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<sst xmlns="http://schemas.openxmlformats.org/spreadsheetml/2006/main" count="97" uniqueCount="84">
  <si>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S74/07</t>
  </si>
  <si>
    <t>evid. číslo</t>
  </si>
  <si>
    <t>5.</t>
  </si>
  <si>
    <t>6.</t>
  </si>
  <si>
    <t>7.</t>
  </si>
  <si>
    <t>70931208</t>
  </si>
  <si>
    <t>Sportovní soutěže základních a středních škol</t>
  </si>
  <si>
    <t>S118/07</t>
  </si>
  <si>
    <t>IČ</t>
  </si>
  <si>
    <t>poř.</t>
  </si>
  <si>
    <t>žadatel</t>
  </si>
  <si>
    <t>právní forma</t>
  </si>
  <si>
    <t>adresa</t>
  </si>
  <si>
    <t>maximální podíl dotace na uznatelných nákladech v %</t>
  </si>
  <si>
    <t>časové použití                   od - do**</t>
  </si>
  <si>
    <t>název projektu - účelové určení</t>
  </si>
  <si>
    <t>1.</t>
  </si>
  <si>
    <t>2.</t>
  </si>
  <si>
    <t>3.</t>
  </si>
  <si>
    <t>4.</t>
  </si>
  <si>
    <t>občanské sdružení</t>
  </si>
  <si>
    <t>1/2007 - 12/2007</t>
  </si>
  <si>
    <t>4/2007 - 8/2007</t>
  </si>
  <si>
    <t>Tělocvičná jednota Sokol Ostrava</t>
  </si>
  <si>
    <t>Sokolská třída 48, Ostrava, 702 00</t>
  </si>
  <si>
    <t>Sportovní klub SK Ostrava</t>
  </si>
  <si>
    <t>1/2007 - 11/2007</t>
  </si>
  <si>
    <t>8.</t>
  </si>
  <si>
    <t>9.</t>
  </si>
  <si>
    <t>10.</t>
  </si>
  <si>
    <t>11.</t>
  </si>
  <si>
    <t>69206465</t>
  </si>
  <si>
    <t>Celkem</t>
  </si>
  <si>
    <t>1/2007 - 7/2007</t>
  </si>
  <si>
    <t>63025582</t>
  </si>
  <si>
    <t>Sportovní klub vozíčkářů Ostrava</t>
  </si>
  <si>
    <t>1/2007 - 6/2007</t>
  </si>
  <si>
    <t>S06/07</t>
  </si>
  <si>
    <t>S07/07</t>
  </si>
  <si>
    <t>S11/07</t>
  </si>
  <si>
    <t>S15/07</t>
  </si>
  <si>
    <t>S40/07</t>
  </si>
  <si>
    <t>Mistrovství České republiky jednotlivců    a dvoučlenných družstev ve stolním tenise vozíčkářů</t>
  </si>
  <si>
    <t>Mládež na mezin. házenkářském turnaji MEDITERANA-CUP 2007 v Chorvatsku</t>
  </si>
  <si>
    <t>IX. Ročník Mezinárodního Turnaje           v Ragby Vozíčkářů OV Cup 2007</t>
  </si>
  <si>
    <t>Klub stolního tenisu a plavání Karviná</t>
  </si>
  <si>
    <t>Mezinárodní turnaje dětí a mládeže         ve stolním tenise v Karviné</t>
  </si>
  <si>
    <t>Krajská rada Asociace školních sportovních klubů České republiky Moravskoslezského kraje</t>
  </si>
  <si>
    <t>Boženy Němcové 32A, Opava, 746 01</t>
  </si>
  <si>
    <t>Klub vodních sportů "Laguna" Nový Jičín</t>
  </si>
  <si>
    <t>Novosady 10,Nový Jičín, 741 01</t>
  </si>
  <si>
    <t>00534889</t>
  </si>
  <si>
    <t>Reprezentace na Světovém poháru CMAS v plavání s ploutvemi</t>
  </si>
  <si>
    <t>S44/07</t>
  </si>
  <si>
    <t>26534991</t>
  </si>
  <si>
    <t>Grand Prix Silesia 2007</t>
  </si>
  <si>
    <t>1/2007 - 8/2007</t>
  </si>
  <si>
    <t>Ostrava vítá "První Akademické mistrovství Evropy ve stolním tenise"</t>
  </si>
  <si>
    <t>30. dubna 17, Ostrava</t>
  </si>
  <si>
    <t>Přátelé Orientačního běhu Opava</t>
  </si>
  <si>
    <t>Opava, Vojanova 31a, PSČ: 746 01</t>
  </si>
  <si>
    <t xml:space="preserve">VSK VŠB-TU Ostrava, Tř. 17. listopadu 15, 708 33 Ostrava - Poruba </t>
  </si>
  <si>
    <t>Vysokoškolský sportovní klub Vysoká škola báňská - Technická univerzita Ostrava</t>
  </si>
  <si>
    <t>704 01 Ostrava-Zábřeh, Tarnavová 6, Martin Hünner</t>
  </si>
  <si>
    <t>ČSA 2955/37, Karviná Hranice, psč 733 01</t>
  </si>
  <si>
    <t>S24/07</t>
  </si>
  <si>
    <t>68157835</t>
  </si>
  <si>
    <t>Cyklistický klub Vlastibor Konečný</t>
  </si>
  <si>
    <t>Kadlčákova 1507, Frýdlant nad Ostravicí, 739 11</t>
  </si>
  <si>
    <t>Seriál závodů horských kol pro mládež</t>
  </si>
  <si>
    <t>3/2007 - 9/2007</t>
  </si>
  <si>
    <t>S70/07</t>
  </si>
  <si>
    <t>14614651</t>
  </si>
  <si>
    <t>Tělovýchovná jednota Slovan Frenštát p/Radhoštěm</t>
  </si>
  <si>
    <t>Na Nivách,  Frenštát p/Radhoštěm 744 01</t>
  </si>
  <si>
    <t>Údržba a provoz tělovýchovného zařízení - podpora pravidelné činnosti</t>
  </si>
  <si>
    <t>3/2007-7/2007</t>
  </si>
  <si>
    <t>Orientační závod zdravotně postižených</t>
  </si>
  <si>
    <t>Lípová 2, Opava, 746 01</t>
  </si>
  <si>
    <t>TJ Opava</t>
  </si>
  <si>
    <t>00495948</t>
  </si>
  <si>
    <t>S26/07</t>
  </si>
  <si>
    <t>Dotace pro oblast sportu - schválené projekty</t>
  </si>
  <si>
    <t>Schválená částka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</si>
</sst>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000\ 00"/>
    <numFmt numFmtId="169" formatCode="#,##0\ [$Kč-405]"/>
    <numFmt numFmtId="170" formatCode="[$-405]d\.\ mmmm\ yyyy"/>
    <numFmt numFmtId="171" formatCode="#,##0.00\ &quot;Kč&quot;"/>
    <numFmt numFmtId="172" formatCode="0.E+00"/>
  </numFmts>
  <fonts count="9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 CE"/>
      <family val="0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10" fontId="4" fillId="0" borderId="1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167" fontId="5" fillId="0" borderId="1" xfId="20" applyNumberFormat="1" applyFont="1" applyFill="1" applyBorder="1" applyAlignment="1">
      <alignment horizontal="center" vertical="center" wrapText="1"/>
      <protection/>
    </xf>
    <xf numFmtId="167" fontId="3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6" fillId="0" borderId="1" xfId="20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20" applyFont="1" applyFill="1" applyBorder="1" applyAlignment="1">
      <alignment horizontal="center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14" fontId="6" fillId="0" borderId="1" xfId="20" applyNumberFormat="1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49" fontId="6" fillId="0" borderId="2" xfId="20" applyNumberFormat="1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left" vertical="center" wrapText="1"/>
      <protection/>
    </xf>
    <xf numFmtId="49" fontId="6" fillId="0" borderId="2" xfId="20" applyNumberFormat="1" applyFont="1" applyFill="1" applyBorder="1" applyAlignment="1">
      <alignment horizontal="left" vertical="center" wrapText="1"/>
      <protection/>
    </xf>
    <xf numFmtId="167" fontId="5" fillId="0" borderId="2" xfId="20" applyNumberFormat="1" applyFont="1" applyFill="1" applyBorder="1" applyAlignment="1">
      <alignment horizontal="center" vertical="center" wrapText="1"/>
      <protection/>
    </xf>
    <xf numFmtId="10" fontId="4" fillId="0" borderId="2" xfId="20" applyNumberFormat="1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167" fontId="7" fillId="0" borderId="4" xfId="0" applyNumberFormat="1" applyFont="1" applyBorder="1" applyAlignment="1">
      <alignment/>
    </xf>
    <xf numFmtId="0" fontId="0" fillId="0" borderId="5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F23" sqref="F23"/>
    </sheetView>
  </sheetViews>
  <sheetFormatPr defaultColWidth="8.796875" defaultRowHeight="15"/>
  <cols>
    <col min="1" max="1" width="6.5" style="0" customWidth="1"/>
    <col min="2" max="2" width="7.8984375" style="0" customWidth="1"/>
    <col min="3" max="3" width="9.69921875" style="0" bestFit="1" customWidth="1"/>
    <col min="4" max="4" width="15.8984375" style="0" customWidth="1"/>
    <col min="5" max="5" width="8.8984375" style="0" customWidth="1"/>
    <col min="6" max="6" width="12.8984375" style="0" customWidth="1"/>
    <col min="7" max="7" width="16.69921875" style="0" customWidth="1"/>
    <col min="8" max="8" width="13.5" style="0" customWidth="1"/>
    <col min="9" max="9" width="12.3984375" style="0" customWidth="1"/>
    <col min="10" max="10" width="14.09765625" style="0" customWidth="1"/>
  </cols>
  <sheetData>
    <row r="2" ht="15.75">
      <c r="A2" s="14" t="s">
        <v>82</v>
      </c>
    </row>
    <row r="4" spans="1:10" ht="51">
      <c r="A4" s="26" t="s">
        <v>9</v>
      </c>
      <c r="B4" s="26" t="s">
        <v>1</v>
      </c>
      <c r="C4" s="27" t="s">
        <v>8</v>
      </c>
      <c r="D4" s="26" t="s">
        <v>10</v>
      </c>
      <c r="E4" s="26" t="s">
        <v>11</v>
      </c>
      <c r="F4" s="26" t="s">
        <v>12</v>
      </c>
      <c r="G4" s="26" t="s">
        <v>15</v>
      </c>
      <c r="H4" s="28" t="s">
        <v>83</v>
      </c>
      <c r="I4" s="29" t="s">
        <v>13</v>
      </c>
      <c r="J4" s="26" t="s">
        <v>14</v>
      </c>
    </row>
    <row r="5" spans="1:10" ht="75">
      <c r="A5" s="20" t="s">
        <v>16</v>
      </c>
      <c r="B5" s="20" t="s">
        <v>40</v>
      </c>
      <c r="C5" s="20" t="s">
        <v>34</v>
      </c>
      <c r="D5" s="21" t="s">
        <v>35</v>
      </c>
      <c r="E5" s="22" t="s">
        <v>20</v>
      </c>
      <c r="F5" s="22" t="s">
        <v>58</v>
      </c>
      <c r="G5" s="22" t="s">
        <v>42</v>
      </c>
      <c r="H5" s="23">
        <v>130000</v>
      </c>
      <c r="I5" s="24">
        <v>0.584</v>
      </c>
      <c r="J5" s="25" t="s">
        <v>36</v>
      </c>
    </row>
    <row r="6" spans="1:10" ht="45">
      <c r="A6" s="1" t="s">
        <v>17</v>
      </c>
      <c r="B6" s="1" t="s">
        <v>41</v>
      </c>
      <c r="C6" s="1" t="s">
        <v>54</v>
      </c>
      <c r="D6" s="12" t="s">
        <v>59</v>
      </c>
      <c r="E6" s="3" t="s">
        <v>20</v>
      </c>
      <c r="F6" s="3" t="s">
        <v>60</v>
      </c>
      <c r="G6" s="3" t="s">
        <v>55</v>
      </c>
      <c r="H6" s="9">
        <v>158000</v>
      </c>
      <c r="I6" s="2">
        <v>0.3285</v>
      </c>
      <c r="J6" s="5" t="s">
        <v>56</v>
      </c>
    </row>
    <row r="7" spans="1:10" ht="75">
      <c r="A7" s="1" t="s">
        <v>18</v>
      </c>
      <c r="B7" s="1" t="s">
        <v>53</v>
      </c>
      <c r="C7" s="7">
        <v>44938829</v>
      </c>
      <c r="D7" s="12" t="s">
        <v>62</v>
      </c>
      <c r="E7" s="3" t="s">
        <v>20</v>
      </c>
      <c r="F7" s="6" t="s">
        <v>61</v>
      </c>
      <c r="G7" s="6" t="s">
        <v>57</v>
      </c>
      <c r="H7" s="10">
        <v>246800</v>
      </c>
      <c r="I7" s="7">
        <v>69.99</v>
      </c>
      <c r="J7" s="5" t="s">
        <v>33</v>
      </c>
    </row>
    <row r="8" spans="1:10" ht="75">
      <c r="A8" s="1" t="s">
        <v>19</v>
      </c>
      <c r="B8" s="1" t="s">
        <v>37</v>
      </c>
      <c r="C8" s="5">
        <v>71221654</v>
      </c>
      <c r="D8" s="4" t="s">
        <v>23</v>
      </c>
      <c r="E8" s="3" t="s">
        <v>20</v>
      </c>
      <c r="F8" s="4" t="s">
        <v>24</v>
      </c>
      <c r="G8" s="4" t="s">
        <v>43</v>
      </c>
      <c r="H8" s="11">
        <v>80500</v>
      </c>
      <c r="I8" s="2">
        <v>0.694</v>
      </c>
      <c r="J8" s="5" t="s">
        <v>22</v>
      </c>
    </row>
    <row r="9" spans="1:10" ht="75">
      <c r="A9" s="1" t="s">
        <v>2</v>
      </c>
      <c r="B9" s="1" t="s">
        <v>38</v>
      </c>
      <c r="C9" s="5">
        <v>66181178</v>
      </c>
      <c r="D9" s="13" t="s">
        <v>25</v>
      </c>
      <c r="E9" s="3" t="s">
        <v>20</v>
      </c>
      <c r="F9" s="4" t="s">
        <v>63</v>
      </c>
      <c r="G9" s="4" t="s">
        <v>44</v>
      </c>
      <c r="H9" s="11">
        <v>192000</v>
      </c>
      <c r="I9" s="2">
        <v>0.6982</v>
      </c>
      <c r="J9" s="5" t="s">
        <v>26</v>
      </c>
    </row>
    <row r="10" spans="1:10" ht="45">
      <c r="A10" s="1" t="s">
        <v>3</v>
      </c>
      <c r="B10" s="1" t="s">
        <v>81</v>
      </c>
      <c r="C10" s="1" t="s">
        <v>80</v>
      </c>
      <c r="D10" s="19" t="s">
        <v>79</v>
      </c>
      <c r="E10" s="3" t="s">
        <v>20</v>
      </c>
      <c r="F10" s="3" t="s">
        <v>78</v>
      </c>
      <c r="G10" s="3" t="s">
        <v>77</v>
      </c>
      <c r="H10" s="9">
        <v>176000</v>
      </c>
      <c r="I10" s="2">
        <v>0.6875</v>
      </c>
      <c r="J10" s="18" t="s">
        <v>21</v>
      </c>
    </row>
    <row r="11" spans="1:10" ht="60">
      <c r="A11" s="1" t="s">
        <v>4</v>
      </c>
      <c r="B11" s="1" t="s">
        <v>39</v>
      </c>
      <c r="C11" s="1" t="s">
        <v>31</v>
      </c>
      <c r="D11" s="3" t="s">
        <v>45</v>
      </c>
      <c r="E11" s="3" t="s">
        <v>20</v>
      </c>
      <c r="F11" s="3" t="s">
        <v>64</v>
      </c>
      <c r="G11" s="3" t="s">
        <v>46</v>
      </c>
      <c r="H11" s="9">
        <v>148000</v>
      </c>
      <c r="I11" s="2">
        <v>0.7</v>
      </c>
      <c r="J11" s="8" t="s">
        <v>26</v>
      </c>
    </row>
    <row r="12" spans="1:10" ht="90">
      <c r="A12" s="1" t="s">
        <v>27</v>
      </c>
      <c r="B12" s="1" t="s">
        <v>0</v>
      </c>
      <c r="C12" s="1" t="s">
        <v>5</v>
      </c>
      <c r="D12" s="3" t="s">
        <v>47</v>
      </c>
      <c r="E12" s="3" t="s">
        <v>20</v>
      </c>
      <c r="F12" s="3" t="s">
        <v>48</v>
      </c>
      <c r="G12" s="3" t="s">
        <v>6</v>
      </c>
      <c r="H12" s="9">
        <v>250000</v>
      </c>
      <c r="I12" s="2">
        <v>0.1923</v>
      </c>
      <c r="J12" s="5" t="s">
        <v>21</v>
      </c>
    </row>
    <row r="13" spans="1:10" ht="60">
      <c r="A13" s="1" t="s">
        <v>28</v>
      </c>
      <c r="B13" s="7" t="s">
        <v>7</v>
      </c>
      <c r="C13" s="1" t="s">
        <v>51</v>
      </c>
      <c r="D13" s="3" t="s">
        <v>49</v>
      </c>
      <c r="E13" s="3" t="s">
        <v>20</v>
      </c>
      <c r="F13" s="3" t="s">
        <v>50</v>
      </c>
      <c r="G13" s="3" t="s">
        <v>52</v>
      </c>
      <c r="H13" s="9">
        <v>178220</v>
      </c>
      <c r="I13" s="2">
        <v>0.7</v>
      </c>
      <c r="J13" s="5" t="s">
        <v>21</v>
      </c>
    </row>
    <row r="14" spans="1:10" ht="60">
      <c r="A14" s="1" t="s">
        <v>29</v>
      </c>
      <c r="B14" s="1" t="s">
        <v>65</v>
      </c>
      <c r="C14" s="1" t="s">
        <v>66</v>
      </c>
      <c r="D14" s="3" t="s">
        <v>67</v>
      </c>
      <c r="E14" s="16" t="s">
        <v>20</v>
      </c>
      <c r="F14" s="3" t="s">
        <v>68</v>
      </c>
      <c r="G14" s="3" t="s">
        <v>69</v>
      </c>
      <c r="H14" s="9">
        <v>90000</v>
      </c>
      <c r="I14" s="2">
        <v>0.6</v>
      </c>
      <c r="J14" s="17" t="s">
        <v>70</v>
      </c>
    </row>
    <row r="15" spans="1:11" ht="60">
      <c r="A15" s="1" t="s">
        <v>30</v>
      </c>
      <c r="B15" s="1" t="s">
        <v>71</v>
      </c>
      <c r="C15" s="1" t="s">
        <v>72</v>
      </c>
      <c r="D15" s="3" t="s">
        <v>73</v>
      </c>
      <c r="E15" s="3" t="s">
        <v>20</v>
      </c>
      <c r="F15" s="3" t="s">
        <v>74</v>
      </c>
      <c r="G15" s="3" t="s">
        <v>75</v>
      </c>
      <c r="H15" s="9">
        <v>140000</v>
      </c>
      <c r="I15" s="2">
        <v>0.5924</v>
      </c>
      <c r="J15" s="18" t="s">
        <v>76</v>
      </c>
      <c r="K15" s="15"/>
    </row>
    <row r="16" spans="1:10" ht="15.75">
      <c r="A16" s="30" t="s">
        <v>32</v>
      </c>
      <c r="B16" s="31"/>
      <c r="C16" s="31"/>
      <c r="D16" s="31"/>
      <c r="E16" s="31"/>
      <c r="F16" s="31"/>
      <c r="G16" s="31"/>
      <c r="H16" s="32">
        <f>SUM(H5:H15)</f>
        <v>1789520</v>
      </c>
      <c r="I16" s="31"/>
      <c r="J16" s="33"/>
    </row>
  </sheetData>
  <sheetProtection/>
  <printOptions/>
  <pageMargins left="0.7874015748031497" right="0.7874015748031497" top="1.1811023622047245" bottom="0.5118110236220472" header="0.3937007874015748" footer="0.5118110236220472"/>
  <pageSetup horizontalDpi="600" verticalDpi="600" orientation="landscape" paperSize="9" r:id="rId1"/>
  <headerFooter alignWithMargins="0">
    <oddHeader>&amp;L&amp;"Times New Roman CE,tučné"&amp;14Usnesení č. 17/1430 - Příloha č. 1a&amp;"Times New Roman CE,obyčejné"
Počet stran přílohy: 2 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2007-04-30T11:57:52Z</cp:lastPrinted>
  <dcterms:created xsi:type="dcterms:W3CDTF">2003-08-20T12:51:45Z</dcterms:created>
  <dcterms:modified xsi:type="dcterms:W3CDTF">2007-04-30T11:57:56Z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