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<sst xmlns="http://schemas.openxmlformats.org/spreadsheetml/2006/main" count="71" uniqueCount="56">
  <si>
    <t>Žadatel</t>
  </si>
  <si>
    <t>IČ</t>
  </si>
  <si>
    <t>Název akce</t>
  </si>
  <si>
    <t>P.</t>
  </si>
  <si>
    <t>1.</t>
  </si>
  <si>
    <t>6.</t>
  </si>
  <si>
    <t>Reg. číslo</t>
  </si>
  <si>
    <t>Celkové uznatelné náklady</t>
  </si>
  <si>
    <t>CELKEM za akce (v Kč)</t>
  </si>
  <si>
    <t>9.</t>
  </si>
  <si>
    <t>Podíl celkové dotace na celkových uznatelných nákladech (%)</t>
  </si>
  <si>
    <t>Právní forma</t>
  </si>
  <si>
    <t>7.</t>
  </si>
  <si>
    <t>8.</t>
  </si>
  <si>
    <t>10.</t>
  </si>
  <si>
    <t>11.</t>
  </si>
  <si>
    <t>CELKEM za akce včetně hraniční akce (v Kč)</t>
  </si>
  <si>
    <t xml:space="preserve">AKCE GS SROP, podopatření 4.2.2 -  4. kolo výzvy </t>
  </si>
  <si>
    <t>Marie Hanzlová</t>
  </si>
  <si>
    <t>CZ.04.1.05/4.2.87.4/5095</t>
  </si>
  <si>
    <t>FO</t>
  </si>
  <si>
    <t>40327647</t>
  </si>
  <si>
    <t>Výstavba sportovní haly v Českém Těšíně</t>
  </si>
  <si>
    <t>s.r.o.</t>
  </si>
  <si>
    <t>Zvýšení příjezdové turistiky v obci Petrovice u Karviné</t>
  </si>
  <si>
    <t>Výrobní dílny Dakol, s.r.o.</t>
  </si>
  <si>
    <t>CZ.04.1.05/4.2.87.4/5132</t>
  </si>
  <si>
    <t>61944696</t>
  </si>
  <si>
    <t>AD 7,  spol. s r.o.</t>
  </si>
  <si>
    <t>CZ.04.1.05/4.2.87.4/5033</t>
  </si>
  <si>
    <t>25598074</t>
  </si>
  <si>
    <t>Hotel Slezan - zkvalitnění ubytovacích a doprovodných služeb</t>
  </si>
  <si>
    <t>Adaptace hotelového domu Rotchild Palace v Ostravě Vítkovicích</t>
  </si>
  <si>
    <t>CZ.04.1.05/4.2.87.4/5155</t>
  </si>
  <si>
    <t>25350617</t>
  </si>
  <si>
    <t>66150736</t>
  </si>
  <si>
    <t>Modernizace a zkvalitnění služeb lyžařské školy a půjčovny v Bílé</t>
  </si>
  <si>
    <t>Jiří Nakládal</t>
  </si>
  <si>
    <t>CZ.04.1.05/4.2.87.4/5205</t>
  </si>
  <si>
    <t>Rekonstrukce Larischovy vily - ubytování v soukromí</t>
  </si>
  <si>
    <t>BP BYT s.r.o.</t>
  </si>
  <si>
    <t>25866486</t>
  </si>
  <si>
    <t>CZ.04.1.05/4.2.87.4/5146</t>
  </si>
  <si>
    <t>STAVOKOMP, stavební a.s.</t>
  </si>
  <si>
    <t>a.s.</t>
  </si>
  <si>
    <t>25826379</t>
  </si>
  <si>
    <t>CZ.04.1.05/4.2.87.4/5090</t>
  </si>
  <si>
    <t>Modernizace Horské chaty Bílá</t>
  </si>
  <si>
    <t>STABA – SERVIS ANTIKOR, spol. s r.o.</t>
  </si>
  <si>
    <t>AKCE SCHVÁLENÉ K FINANCOVÁNÍ</t>
  </si>
  <si>
    <t>Schválená maximální dotace celkem</t>
  </si>
  <si>
    <t>AKCE SCHVÁLENÁ K FINANCOVÁNÍ - HRANIČNÍ AKCE</t>
  </si>
  <si>
    <t>Tabulka č. 2 ke grantovému schématu Podpora místní infrastruktury pro cestovní ruch 2006</t>
  </si>
  <si>
    <t>Schválená maximální dotace ze SF</t>
  </si>
  <si>
    <t>Schválená maximální dotace z krajského rozpočtu</t>
  </si>
  <si>
    <t>Schválená maximální dotace                 z krajského rozpočtu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</si>
</sst>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2"/>
      <name val="Arial CE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0" applyBorder="1">
      <alignment/>
      <protection/>
    </xf>
    <xf numFmtId="4" fontId="1" fillId="0" borderId="0" xfId="20" applyNumberFormat="1" applyBorder="1">
      <alignment/>
      <protection/>
    </xf>
    <xf numFmtId="0" fontId="1" fillId="0" borderId="0" xfId="20">
      <alignment/>
      <protection/>
    </xf>
    <xf numFmtId="0" fontId="6" fillId="2" borderId="1" xfId="20" applyNumberFormat="1" applyFont="1" applyFill="1" applyBorder="1" applyAlignment="1">
      <alignment horizontal="center" vertical="center" wrapText="1"/>
      <protection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3" xfId="20" applyNumberFormat="1" applyFont="1" applyFill="1" applyBorder="1" applyAlignment="1">
      <alignment horizontal="center" vertical="center" wrapText="1"/>
      <protection/>
    </xf>
    <xf numFmtId="0" fontId="6" fillId="3" borderId="2" xfId="20" applyNumberFormat="1" applyFont="1" applyFill="1" applyBorder="1" applyAlignment="1">
      <alignment horizontal="center" vertical="center" wrapText="1"/>
      <protection/>
    </xf>
    <xf numFmtId="0" fontId="7" fillId="0" borderId="4" xfId="20" applyFont="1" applyBorder="1" applyAlignment="1">
      <alignment horizontal="center" vertical="center" wrapText="1"/>
      <protection/>
    </xf>
    <xf numFmtId="0" fontId="7" fillId="0" borderId="5" xfId="20" applyFont="1" applyBorder="1" applyAlignment="1">
      <alignment horizontal="center" vertical="center" wrapText="1"/>
      <protection/>
    </xf>
    <xf numFmtId="49" fontId="7" fillId="0" borderId="5" xfId="20" applyNumberFormat="1" applyFont="1" applyBorder="1" applyAlignment="1">
      <alignment horizontal="center" vertical="center" wrapText="1"/>
      <protection/>
    </xf>
    <xf numFmtId="0" fontId="7" fillId="0" borderId="5" xfId="20" applyNumberFormat="1" applyFont="1" applyBorder="1" applyAlignment="1">
      <alignment horizontal="center" vertical="center" wrapText="1"/>
      <protection/>
    </xf>
    <xf numFmtId="4" fontId="8" fillId="0" borderId="5" xfId="20" applyNumberFormat="1" applyFont="1" applyFill="1" applyBorder="1" applyAlignment="1">
      <alignment horizontal="right" vertical="center"/>
      <protection/>
    </xf>
    <xf numFmtId="4" fontId="8" fillId="0" borderId="5" xfId="20" applyNumberFormat="1" applyFont="1" applyBorder="1" applyAlignment="1">
      <alignment horizontal="right" vertical="center"/>
      <protection/>
    </xf>
    <xf numFmtId="4" fontId="8" fillId="0" borderId="4" xfId="20" applyNumberFormat="1" applyFont="1" applyBorder="1" applyAlignment="1">
      <alignment vertical="center"/>
      <protection/>
    </xf>
    <xf numFmtId="4" fontId="8" fillId="0" borderId="5" xfId="20" applyNumberFormat="1" applyFont="1" applyFill="1" applyBorder="1" applyAlignment="1">
      <alignment horizontal="right" vertical="center" wrapText="1"/>
      <protection/>
    </xf>
    <xf numFmtId="4" fontId="8" fillId="0" borderId="5" xfId="20" applyNumberFormat="1" applyFont="1" applyBorder="1" applyAlignment="1">
      <alignment vertical="center"/>
      <protection/>
    </xf>
    <xf numFmtId="49" fontId="7" fillId="0" borderId="5" xfId="20" applyNumberFormat="1" applyFont="1" applyFill="1" applyBorder="1" applyAlignment="1">
      <alignment horizontal="center" vertical="center" wrapText="1"/>
      <protection/>
    </xf>
    <xf numFmtId="0" fontId="7" fillId="0" borderId="5" xfId="20" applyNumberFormat="1" applyFont="1" applyFill="1" applyBorder="1" applyAlignment="1">
      <alignment horizontal="center" vertical="center" wrapText="1"/>
      <protection/>
    </xf>
    <xf numFmtId="0" fontId="7" fillId="0" borderId="6" xfId="20" applyNumberFormat="1" applyFont="1" applyFill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left" vertical="center" wrapText="1"/>
      <protection/>
    </xf>
    <xf numFmtId="0" fontId="6" fillId="2" borderId="7" xfId="20" applyNumberFormat="1" applyFont="1" applyFill="1" applyBorder="1" applyAlignment="1">
      <alignment horizontal="center" vertical="center" wrapText="1"/>
      <protection/>
    </xf>
    <xf numFmtId="0" fontId="6" fillId="2" borderId="8" xfId="20" applyNumberFormat="1" applyFont="1" applyFill="1" applyBorder="1" applyAlignment="1">
      <alignment horizontal="center" vertical="center" wrapText="1"/>
      <protection/>
    </xf>
    <xf numFmtId="0" fontId="6" fillId="3" borderId="7" xfId="20" applyNumberFormat="1" applyFont="1" applyFill="1" applyBorder="1" applyAlignment="1">
      <alignment horizontal="center" vertical="center" wrapText="1"/>
      <protection/>
    </xf>
    <xf numFmtId="0" fontId="6" fillId="2" borderId="9" xfId="20" applyNumberFormat="1" applyFont="1" applyFill="1" applyBorder="1" applyAlignment="1">
      <alignment horizontal="center" vertical="center" wrapText="1"/>
      <protection/>
    </xf>
    <xf numFmtId="0" fontId="7" fillId="0" borderId="10" xfId="20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6" fillId="2" borderId="13" xfId="20" applyNumberFormat="1" applyFont="1" applyFill="1" applyBorder="1" applyAlignment="1">
      <alignment horizontal="center" vertical="center" wrapText="1"/>
      <protection/>
    </xf>
    <xf numFmtId="0" fontId="6" fillId="2" borderId="14" xfId="20" applyNumberFormat="1" applyFont="1" applyFill="1" applyBorder="1" applyAlignment="1">
      <alignment horizontal="center" vertical="center" wrapText="1"/>
      <protection/>
    </xf>
    <xf numFmtId="0" fontId="6" fillId="2" borderId="15" xfId="20" applyNumberFormat="1" applyFont="1" applyFill="1" applyBorder="1" applyAlignment="1">
      <alignment horizontal="center" vertical="center" wrapText="1"/>
      <protection/>
    </xf>
    <xf numFmtId="0" fontId="6" fillId="2" borderId="16" xfId="20" applyNumberFormat="1" applyFont="1" applyFill="1" applyBorder="1" applyAlignment="1">
      <alignment horizontal="center" vertical="center" wrapText="1"/>
      <protection/>
    </xf>
    <xf numFmtId="4" fontId="8" fillId="0" borderId="11" xfId="0" applyNumberFormat="1" applyFont="1" applyBorder="1" applyAlignment="1">
      <alignment/>
    </xf>
    <xf numFmtId="4" fontId="9" fillId="3" borderId="11" xfId="0" applyNumberFormat="1" applyFont="1" applyFill="1" applyBorder="1" applyAlignment="1">
      <alignment/>
    </xf>
    <xf numFmtId="4" fontId="9" fillId="3" borderId="17" xfId="20" applyNumberFormat="1" applyFont="1" applyFill="1" applyBorder="1" applyAlignment="1">
      <alignment horizontal="right" vertical="center"/>
      <protection/>
    </xf>
    <xf numFmtId="4" fontId="9" fillId="3" borderId="18" xfId="20" applyNumberFormat="1" applyFont="1" applyFill="1" applyBorder="1" applyAlignment="1">
      <alignment horizontal="right" vertical="center"/>
      <protection/>
    </xf>
    <xf numFmtId="4" fontId="9" fillId="3" borderId="19" xfId="20" applyNumberFormat="1" applyFont="1" applyFill="1" applyBorder="1" applyAlignment="1">
      <alignment horizontal="right" vertical="center"/>
      <protection/>
    </xf>
    <xf numFmtId="4" fontId="8" fillId="0" borderId="20" xfId="20" applyNumberFormat="1" applyFont="1" applyFill="1" applyBorder="1" applyAlignment="1">
      <alignment horizontal="right" vertical="center"/>
      <protection/>
    </xf>
    <xf numFmtId="4" fontId="8" fillId="0" borderId="21" xfId="20" applyNumberFormat="1" applyFont="1" applyFill="1" applyBorder="1" applyAlignment="1">
      <alignment horizontal="right" vertical="center"/>
      <protection/>
    </xf>
    <xf numFmtId="4" fontId="8" fillId="0" borderId="22" xfId="20" applyNumberFormat="1" applyFont="1" applyFill="1" applyBorder="1" applyAlignment="1">
      <alignment horizontal="right" vertical="center" wrapText="1"/>
      <protection/>
    </xf>
    <xf numFmtId="4" fontId="9" fillId="3" borderId="22" xfId="20" applyNumberFormat="1" applyFont="1" applyFill="1" applyBorder="1" applyAlignment="1">
      <alignment horizontal="right" vertical="center" wrapText="1"/>
      <protection/>
    </xf>
    <xf numFmtId="4" fontId="7" fillId="0" borderId="23" xfId="20" applyNumberFormat="1" applyFont="1" applyFill="1" applyBorder="1" applyAlignment="1">
      <alignment horizontal="right" vertical="center"/>
      <protection/>
    </xf>
    <xf numFmtId="0" fontId="9" fillId="0" borderId="2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25" xfId="20" applyNumberFormat="1" applyFont="1" applyBorder="1" applyAlignment="1">
      <alignment horizontal="center" vertical="center" wrapText="1"/>
      <protection/>
    </xf>
    <xf numFmtId="0" fontId="6" fillId="0" borderId="13" xfId="20" applyNumberFormat="1" applyFont="1" applyBorder="1" applyAlignment="1">
      <alignment horizontal="center" vertical="center" wrapText="1"/>
      <protection/>
    </xf>
    <xf numFmtId="0" fontId="6" fillId="0" borderId="9" xfId="20" applyNumberFormat="1" applyFont="1" applyBorder="1" applyAlignment="1">
      <alignment horizontal="center" vertical="center" wrapText="1"/>
      <protection/>
    </xf>
    <xf numFmtId="0" fontId="6" fillId="0" borderId="26" xfId="20" applyNumberFormat="1" applyFont="1" applyBorder="1" applyAlignment="1">
      <alignment horizontal="center" vertical="center" wrapText="1"/>
      <protection/>
    </xf>
    <xf numFmtId="0" fontId="6" fillId="0" borderId="18" xfId="20" applyNumberFormat="1" applyFont="1" applyBorder="1" applyAlignment="1">
      <alignment horizontal="center" vertical="center" wrapText="1"/>
      <protection/>
    </xf>
    <xf numFmtId="0" fontId="6" fillId="0" borderId="27" xfId="20" applyNumberFormat="1" applyFont="1" applyBorder="1" applyAlignment="1">
      <alignment horizontal="center" vertical="center" wrapText="1"/>
      <protection/>
    </xf>
    <xf numFmtId="0" fontId="9" fillId="0" borderId="28" xfId="20" applyNumberFormat="1" applyFont="1" applyBorder="1" applyAlignment="1">
      <alignment horizontal="center" vertical="center" wrapText="1"/>
      <protection/>
    </xf>
    <xf numFmtId="0" fontId="9" fillId="0" borderId="29" xfId="20" applyNumberFormat="1" applyFont="1" applyBorder="1" applyAlignment="1">
      <alignment horizontal="center" vertical="center" wrapText="1"/>
      <protection/>
    </xf>
    <xf numFmtId="0" fontId="9" fillId="0" borderId="30" xfId="20" applyNumberFormat="1" applyFont="1" applyBorder="1" applyAlignment="1">
      <alignment horizontal="center" vertical="center" wrapText="1"/>
      <protection/>
    </xf>
    <xf numFmtId="0" fontId="6" fillId="0" borderId="25" xfId="20" applyFont="1" applyBorder="1" applyAlignment="1">
      <alignment horizontal="center" vertical="center"/>
      <protection/>
    </xf>
    <xf numFmtId="0" fontId="6" fillId="0" borderId="13" xfId="20" applyFont="1" applyBorder="1" applyAlignment="1">
      <alignment horizontal="center" vertical="center"/>
      <protection/>
    </xf>
    <xf numFmtId="0" fontId="6" fillId="0" borderId="9" xfId="20" applyFont="1" applyBorder="1" applyAlignment="1">
      <alignment horizontal="center" vertical="center"/>
      <protection/>
    </xf>
    <xf numFmtId="0" fontId="6" fillId="0" borderId="26" xfId="20" applyFont="1" applyBorder="1" applyAlignment="1">
      <alignment horizontal="center" vertical="center"/>
      <protection/>
    </xf>
    <xf numFmtId="0" fontId="6" fillId="0" borderId="18" xfId="20" applyFont="1" applyBorder="1" applyAlignment="1">
      <alignment horizontal="center" vertical="center"/>
      <protection/>
    </xf>
    <xf numFmtId="0" fontId="6" fillId="0" borderId="27" xfId="20" applyFont="1" applyBorder="1" applyAlignment="1">
      <alignment horizontal="center" vertical="center"/>
      <protection/>
    </xf>
    <xf numFmtId="0" fontId="6" fillId="0" borderId="31" xfId="20" applyFont="1" applyBorder="1" applyAlignment="1">
      <alignment horizontal="center" vertical="center" wrapText="1"/>
      <protection/>
    </xf>
    <xf numFmtId="0" fontId="6" fillId="0" borderId="32" xfId="20" applyFont="1" applyBorder="1" applyAlignment="1">
      <alignment horizontal="center" vertical="center" wrapText="1"/>
      <protection/>
    </xf>
    <xf numFmtId="0" fontId="6" fillId="0" borderId="33" xfId="20" applyFont="1" applyBorder="1" applyAlignment="1">
      <alignment horizontal="center" vertical="center" wrapText="1"/>
      <protection/>
    </xf>
    <xf numFmtId="0" fontId="6" fillId="0" borderId="31" xfId="20" applyFont="1" applyBorder="1" applyAlignment="1">
      <alignment horizontal="center" vertical="center"/>
      <protection/>
    </xf>
    <xf numFmtId="0" fontId="6" fillId="0" borderId="32" xfId="20" applyFont="1" applyBorder="1" applyAlignment="1">
      <alignment horizontal="center" vertical="center"/>
      <protection/>
    </xf>
    <xf numFmtId="0" fontId="6" fillId="0" borderId="33" xfId="20" applyFont="1" applyBorder="1" applyAlignment="1">
      <alignment horizontal="center" vertical="center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2.875" style="0" customWidth="1"/>
    <col min="3" max="3" width="13.75390625" style="0" customWidth="1"/>
    <col min="4" max="4" width="9.75390625" style="0" customWidth="1"/>
    <col min="5" max="5" width="7.625" style="0" customWidth="1"/>
    <col min="6" max="6" width="12.875" style="0" customWidth="1"/>
    <col min="7" max="7" width="12.00390625" style="0" customWidth="1"/>
    <col min="8" max="8" width="12.375" style="0" customWidth="1"/>
    <col min="9" max="9" width="13.125" style="0" customWidth="1"/>
    <col min="10" max="10" width="13.625" style="0" customWidth="1"/>
    <col min="11" max="11" width="20.125" style="0" customWidth="1"/>
  </cols>
  <sheetData>
    <row r="1" spans="1:11" ht="18.75">
      <c r="A1" s="1" t="s">
        <v>52</v>
      </c>
      <c r="B1" s="2"/>
      <c r="C1" s="3"/>
      <c r="D1" s="3"/>
      <c r="E1" s="3"/>
      <c r="F1" s="3"/>
      <c r="G1" s="4"/>
      <c r="H1" s="4"/>
      <c r="I1" s="4"/>
      <c r="J1" s="4"/>
      <c r="K1" s="5"/>
    </row>
    <row r="2" spans="1:11" ht="13.5" customHeight="1" thickBot="1">
      <c r="A2" s="1"/>
      <c r="B2" s="2"/>
      <c r="C2" s="3"/>
      <c r="D2" s="3"/>
      <c r="E2" s="3"/>
      <c r="F2" s="3"/>
      <c r="G2" s="4"/>
      <c r="H2" s="4"/>
      <c r="I2" s="4"/>
      <c r="J2" s="4"/>
      <c r="K2" s="5"/>
    </row>
    <row r="3" spans="1:11" ht="12.75">
      <c r="A3" s="46" t="s">
        <v>17</v>
      </c>
      <c r="B3" s="47"/>
      <c r="C3" s="47"/>
      <c r="D3" s="47"/>
      <c r="E3" s="47"/>
      <c r="F3" s="48"/>
      <c r="G3" s="55" t="s">
        <v>49</v>
      </c>
      <c r="H3" s="56"/>
      <c r="I3" s="56"/>
      <c r="J3" s="56"/>
      <c r="K3" s="57"/>
    </row>
    <row r="4" spans="1:11" ht="12.75">
      <c r="A4" s="49"/>
      <c r="B4" s="50"/>
      <c r="C4" s="50"/>
      <c r="D4" s="50"/>
      <c r="E4" s="50"/>
      <c r="F4" s="51"/>
      <c r="G4" s="58"/>
      <c r="H4" s="59"/>
      <c r="I4" s="59"/>
      <c r="J4" s="59"/>
      <c r="K4" s="60"/>
    </row>
    <row r="5" spans="1:11" ht="66.75" customHeight="1" thickBot="1">
      <c r="A5" s="6" t="s">
        <v>3</v>
      </c>
      <c r="B5" s="7" t="s">
        <v>6</v>
      </c>
      <c r="C5" s="7" t="s">
        <v>0</v>
      </c>
      <c r="D5" s="7" t="s">
        <v>11</v>
      </c>
      <c r="E5" s="7" t="s">
        <v>1</v>
      </c>
      <c r="F5" s="8" t="s">
        <v>2</v>
      </c>
      <c r="G5" s="6" t="s">
        <v>7</v>
      </c>
      <c r="H5" s="7" t="s">
        <v>53</v>
      </c>
      <c r="I5" s="7" t="s">
        <v>55</v>
      </c>
      <c r="J5" s="9" t="s">
        <v>50</v>
      </c>
      <c r="K5" s="8" t="s">
        <v>10</v>
      </c>
    </row>
    <row r="6" spans="1:11" ht="60.75" thickTop="1">
      <c r="A6" s="21" t="s">
        <v>5</v>
      </c>
      <c r="B6" s="11" t="s">
        <v>29</v>
      </c>
      <c r="C6" s="11" t="s">
        <v>28</v>
      </c>
      <c r="D6" s="11" t="s">
        <v>23</v>
      </c>
      <c r="E6" s="19" t="s">
        <v>30</v>
      </c>
      <c r="F6" s="20" t="s">
        <v>31</v>
      </c>
      <c r="G6" s="17">
        <v>11570000</v>
      </c>
      <c r="H6" s="15">
        <v>4049500</v>
      </c>
      <c r="I6" s="18">
        <v>1735500</v>
      </c>
      <c r="J6" s="38">
        <v>5785000</v>
      </c>
      <c r="K6" s="40">
        <v>50</v>
      </c>
    </row>
    <row r="7" spans="1:11" ht="60">
      <c r="A7" s="21" t="s">
        <v>12</v>
      </c>
      <c r="B7" s="10" t="s">
        <v>38</v>
      </c>
      <c r="C7" s="10" t="s">
        <v>37</v>
      </c>
      <c r="D7" s="11" t="s">
        <v>20</v>
      </c>
      <c r="E7" s="19" t="s">
        <v>35</v>
      </c>
      <c r="F7" s="20" t="s">
        <v>36</v>
      </c>
      <c r="G7" s="14">
        <v>2475200</v>
      </c>
      <c r="H7" s="15">
        <v>866320</v>
      </c>
      <c r="I7" s="18">
        <v>371280</v>
      </c>
      <c r="J7" s="37">
        <v>1237600</v>
      </c>
      <c r="K7" s="39">
        <v>50</v>
      </c>
    </row>
    <row r="8" spans="1:11" ht="36">
      <c r="A8" s="21" t="s">
        <v>13</v>
      </c>
      <c r="B8" s="10" t="s">
        <v>19</v>
      </c>
      <c r="C8" s="11" t="s">
        <v>18</v>
      </c>
      <c r="D8" s="10" t="s">
        <v>20</v>
      </c>
      <c r="E8" s="12" t="s">
        <v>21</v>
      </c>
      <c r="F8" s="13" t="s">
        <v>22</v>
      </c>
      <c r="G8" s="14">
        <v>21893953</v>
      </c>
      <c r="H8" s="15">
        <v>7662883.2</v>
      </c>
      <c r="I8" s="16">
        <v>3284092.8</v>
      </c>
      <c r="J8" s="37">
        <v>10946976</v>
      </c>
      <c r="K8" s="39">
        <v>50</v>
      </c>
    </row>
    <row r="9" spans="1:11" ht="60">
      <c r="A9" s="21" t="s">
        <v>9</v>
      </c>
      <c r="B9" s="11" t="s">
        <v>26</v>
      </c>
      <c r="C9" s="11" t="s">
        <v>25</v>
      </c>
      <c r="D9" s="11" t="s">
        <v>23</v>
      </c>
      <c r="E9" s="19" t="s">
        <v>27</v>
      </c>
      <c r="F9" s="20" t="s">
        <v>24</v>
      </c>
      <c r="G9" s="14">
        <v>15905835</v>
      </c>
      <c r="H9" s="15">
        <v>5567042.25</v>
      </c>
      <c r="I9" s="18">
        <v>2385875.25</v>
      </c>
      <c r="J9" s="38">
        <v>7952917.5</v>
      </c>
      <c r="K9" s="40">
        <v>50</v>
      </c>
    </row>
    <row r="10" spans="1:11" ht="60">
      <c r="A10" s="21" t="s">
        <v>14</v>
      </c>
      <c r="B10" s="10" t="s">
        <v>33</v>
      </c>
      <c r="C10" s="10" t="s">
        <v>48</v>
      </c>
      <c r="D10" s="11" t="s">
        <v>23</v>
      </c>
      <c r="E10" s="19" t="s">
        <v>34</v>
      </c>
      <c r="F10" s="20" t="s">
        <v>32</v>
      </c>
      <c r="G10" s="14">
        <v>84692307</v>
      </c>
      <c r="H10" s="15">
        <v>20650000</v>
      </c>
      <c r="I10" s="18">
        <v>8850000</v>
      </c>
      <c r="J10" s="37">
        <v>29500000</v>
      </c>
      <c r="K10" s="39">
        <v>34.83</v>
      </c>
    </row>
    <row r="11" spans="1:11" ht="48.75" thickBot="1">
      <c r="A11" s="21" t="s">
        <v>15</v>
      </c>
      <c r="B11" s="10" t="s">
        <v>42</v>
      </c>
      <c r="C11" s="10" t="s">
        <v>40</v>
      </c>
      <c r="D11" s="11" t="s">
        <v>23</v>
      </c>
      <c r="E11" s="19" t="s">
        <v>41</v>
      </c>
      <c r="F11" s="20" t="s">
        <v>39</v>
      </c>
      <c r="G11" s="14">
        <v>9927600</v>
      </c>
      <c r="H11" s="15">
        <v>3474000</v>
      </c>
      <c r="I11" s="18">
        <v>1489000</v>
      </c>
      <c r="J11" s="37">
        <v>4963000</v>
      </c>
      <c r="K11" s="39">
        <v>49.99</v>
      </c>
    </row>
    <row r="12" spans="1:11" ht="13.5" thickBot="1">
      <c r="A12" s="52" t="s">
        <v>8</v>
      </c>
      <c r="B12" s="53"/>
      <c r="C12" s="53"/>
      <c r="D12" s="53"/>
      <c r="E12" s="53"/>
      <c r="F12" s="54"/>
      <c r="G12" s="41">
        <f>SUM(G6:G11)</f>
        <v>146464895</v>
      </c>
      <c r="H12" s="41">
        <f>SUM(H6:H11)</f>
        <v>42269745.45</v>
      </c>
      <c r="I12" s="41">
        <f>SUM(I6:I11)</f>
        <v>18115748.05</v>
      </c>
      <c r="J12" s="42">
        <f>SUM(J6:J11)</f>
        <v>60385493.5</v>
      </c>
      <c r="K12" s="43"/>
    </row>
    <row r="13" spans="1:11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5"/>
    </row>
    <row r="14" spans="1:11" ht="15.75" customHeight="1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21" customHeight="1" thickBot="1">
      <c r="A15" s="61" t="s">
        <v>17</v>
      </c>
      <c r="B15" s="62"/>
      <c r="C15" s="62"/>
      <c r="D15" s="62"/>
      <c r="E15" s="62"/>
      <c r="F15" s="63"/>
      <c r="G15" s="64" t="s">
        <v>51</v>
      </c>
      <c r="H15" s="65"/>
      <c r="I15" s="65"/>
      <c r="J15" s="65"/>
      <c r="K15" s="66"/>
    </row>
    <row r="16" spans="1:11" ht="64.5" customHeight="1" thickBot="1">
      <c r="A16" s="31" t="s">
        <v>3</v>
      </c>
      <c r="B16" s="32" t="s">
        <v>6</v>
      </c>
      <c r="C16" s="32" t="s">
        <v>0</v>
      </c>
      <c r="D16" s="32" t="s">
        <v>11</v>
      </c>
      <c r="E16" s="32" t="s">
        <v>1</v>
      </c>
      <c r="F16" s="33" t="s">
        <v>2</v>
      </c>
      <c r="G16" s="30" t="s">
        <v>7</v>
      </c>
      <c r="H16" s="24" t="s">
        <v>53</v>
      </c>
      <c r="I16" s="23" t="s">
        <v>54</v>
      </c>
      <c r="J16" s="25" t="s">
        <v>50</v>
      </c>
      <c r="K16" s="26" t="s">
        <v>10</v>
      </c>
    </row>
    <row r="17" spans="1:11" ht="37.5" thickBot="1" thickTop="1">
      <c r="A17" s="27" t="s">
        <v>4</v>
      </c>
      <c r="B17" s="10" t="s">
        <v>46</v>
      </c>
      <c r="C17" s="10" t="s">
        <v>43</v>
      </c>
      <c r="D17" s="11" t="s">
        <v>44</v>
      </c>
      <c r="E17" s="19" t="s">
        <v>45</v>
      </c>
      <c r="F17" s="20" t="s">
        <v>47</v>
      </c>
      <c r="G17" s="14">
        <v>12400640.69</v>
      </c>
      <c r="H17" s="15">
        <v>4340224.24</v>
      </c>
      <c r="I17" s="18">
        <v>1860096.1</v>
      </c>
      <c r="J17" s="36">
        <v>6200320.34</v>
      </c>
      <c r="K17" s="39">
        <v>50</v>
      </c>
    </row>
    <row r="18" spans="1:11" ht="12.75">
      <c r="A18" s="44" t="s">
        <v>16</v>
      </c>
      <c r="B18" s="45"/>
      <c r="C18" s="45"/>
      <c r="D18" s="45"/>
      <c r="E18" s="45"/>
      <c r="F18" s="45"/>
      <c r="G18" s="28"/>
      <c r="H18" s="34">
        <f>H12+H17</f>
        <v>46609969.690000005</v>
      </c>
      <c r="I18" s="34">
        <f>I12+I17</f>
        <v>19975844.150000002</v>
      </c>
      <c r="J18" s="35">
        <f>J12+J17</f>
        <v>66585813.84</v>
      </c>
      <c r="K18" s="29"/>
    </row>
  </sheetData>
  <mergeCells count="6">
    <mergeCell ref="A18:F18"/>
    <mergeCell ref="A3:F4"/>
    <mergeCell ref="A12:F12"/>
    <mergeCell ref="G3:K4"/>
    <mergeCell ref="A15:F15"/>
    <mergeCell ref="G15:K15"/>
  </mergeCells>
  <printOptions/>
  <pageMargins left="0.7874015748031497" right="0.7874015748031497" top="1.1811023622047245" bottom="0.7874015748031497" header="0.3937007874015748" footer="0.5118110236220472"/>
  <pageSetup fitToHeight="2" fitToWidth="1" horizontalDpi="600" verticalDpi="600" orientation="landscape" paperSize="9" r:id="rId1"/>
  <headerFooter alignWithMargins="0">
    <oddHeader>&amp;L&amp;"Times New Roman,tučné"&amp;14Usnesení č. 17/1460 - Příloha č. 4&amp;"Times New Roman,obyčejné"
Počet stran přílohy: 2&amp;R&amp;"Times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denglova</dc:creator>
  <cp:keywords/>
  <dc:description/>
  <cp:lastModifiedBy>novotna</cp:lastModifiedBy>
  <cp:lastPrinted>2007-04-30T06:46:33Z</cp:lastPrinted>
  <dcterms:created xsi:type="dcterms:W3CDTF">2006-12-15T08:17:29Z</dcterms:created>
  <dcterms:modified xsi:type="dcterms:W3CDTF">2007-04-30T06:48:09Z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