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10" activeTab="0"/>
  </bookViews>
  <sheets>
    <sheet name="Příloha 1" sheetId="1" r:id="rId1"/>
  </sheets>
  <definedNames>
    <definedName name="_xlnm.Print_Area" localSheetId="0">'Příloha 1'!$A$1:$BF$6</definedName>
    <definedName name="Z_2B0BC557_EE8B_4E8E_89E6_D8AB49F78675_.wvu.Cols" localSheetId="0" hidden="1">'Příloha 1'!$B:$C,'Příloha 1'!$H:$I,'Příloha 1'!$K:$K,'Příloha 1'!$N:$Z,'Příloha 1'!$AB:$AD,'Příloha 1'!$AI:$BE</definedName>
    <definedName name="Z_2B0BC557_EE8B_4E8E_89E6_D8AB49F78675_.wvu.FilterData" localSheetId="0" hidden="1">'Příloha 1'!$F$1:$F$6</definedName>
    <definedName name="Z_2B0BC557_EE8B_4E8E_89E6_D8AB49F78675_.wvu.PrintArea" localSheetId="0" hidden="1">'Příloha 1'!$A$1:$BF$6</definedName>
    <definedName name="Z_2B0BC557_EE8B_4E8E_89E6_D8AB49F78675_.wvu.Rows" localSheetId="0" hidden="1">'Příloha 1'!$28:$83,'Příloha 1'!$92:$118,'Příloha 1'!$127:$134,'Příloha 1'!$139:$144,'Příloha 1'!$147:$151,'Příloha 1'!$160:$182,'Příloha 1'!$201:$225,'Příloha 1'!$229:$242,'Příloha 1'!$249:$254,'Příloha 1'!$260:$265,'Příloha 1'!$275:$317</definedName>
    <definedName name="Z_79F75098_2C76_469A_8BA3_607ECAAD9F81_.wvu.Cols" localSheetId="0" hidden="1">'Příloha 1'!$B:$C,'Příloha 1'!$H:$I,'Příloha 1'!$K:$K,'Příloha 1'!$N:$Z,'Příloha 1'!$AB:$AD,'Příloha 1'!$AI:$BE</definedName>
    <definedName name="Z_79F75098_2C76_469A_8BA3_607ECAAD9F81_.wvu.FilterData" localSheetId="0" hidden="1">'Příloha 1'!$F$1:$F$6</definedName>
    <definedName name="Z_79F75098_2C76_469A_8BA3_607ECAAD9F81_.wvu.PrintArea" localSheetId="0" hidden="1">'Příloha 1'!$A$1:$BF$6</definedName>
    <definedName name="Z_79F75098_2C76_469A_8BA3_607ECAAD9F81_.wvu.Rows" localSheetId="0" hidden="1">'Příloha 1'!$6:$6,'Příloha 1'!$28:$84,'Příloha 1'!$92:$119,'Příloha 1'!$127:$135,'Příloha 1'!$139:$145,'Příloha 1'!$147:$152,'Příloha 1'!$160:$183,'Příloha 1'!$201:$226,'Příloha 1'!$229:$243,'Příloha 1'!$249:$255,'Příloha 1'!$260:$266,'Příloha 1'!$275:$317</definedName>
    <definedName name="Z_7BC05DBD_B821_466C_ABE7_7A60DCBFB7DB_.wvu.Cols" localSheetId="0" hidden="1">'Příloha 1'!$B:$C,'Příloha 1'!$H:$I,'Příloha 1'!$K:$K,'Příloha 1'!$N:$Z,'Příloha 1'!$AB:$AD,'Příloha 1'!$AI:$BE</definedName>
    <definedName name="Z_7BC05DBD_B821_466C_ABE7_7A60DCBFB7DB_.wvu.FilterData" localSheetId="0" hidden="1">'Příloha 1'!$F$1:$F$6</definedName>
    <definedName name="Z_7BC05DBD_B821_466C_ABE7_7A60DCBFB7DB_.wvu.PrintArea" localSheetId="0" hidden="1">'Příloha 1'!$A$1:$BF$6</definedName>
    <definedName name="Z_7BC05DBD_B821_466C_ABE7_7A60DCBFB7DB_.wvu.Rows" localSheetId="0" hidden="1">'Příloha 1'!$28:$83,'Příloha 1'!$92:$118,'Příloha 1'!$127:$134,'Příloha 1'!$139:$144,'Příloha 1'!$147:$151,'Příloha 1'!$160:$182,'Příloha 1'!$201:$225,'Příloha 1'!$229:$242,'Příloha 1'!$249:$254,'Příloha 1'!$260:$265,'Příloha 1'!$275:$317</definedName>
    <definedName name="Z_A9FE5E4C_C3E3_4582_A24B_777914D3C012_.wvu.Cols" localSheetId="0" hidden="1">'Příloha 1'!$B:$C,'Příloha 1'!$H:$I,'Příloha 1'!$K:$K,'Příloha 1'!$N:$Z,'Příloha 1'!$AB:$AD,'Příloha 1'!$AI:$BE</definedName>
    <definedName name="Z_A9FE5E4C_C3E3_4582_A24B_777914D3C012_.wvu.FilterData" localSheetId="0" hidden="1">'Příloha 1'!$F$1:$F$6</definedName>
    <definedName name="Z_A9FE5E4C_C3E3_4582_A24B_777914D3C012_.wvu.PrintArea" localSheetId="0" hidden="1">'Příloha 1'!$A$1:$BF$6</definedName>
    <definedName name="Z_A9FE5E4C_C3E3_4582_A24B_777914D3C012_.wvu.Rows" localSheetId="0" hidden="1">'Příloha 1'!$28:$83,'Příloha 1'!$92:$118,'Příloha 1'!$127:$134,'Příloha 1'!$139:$144,'Příloha 1'!$147:$151,'Příloha 1'!$160:$182,'Příloha 1'!$201:$225,'Příloha 1'!$229:$242,'Příloha 1'!$249:$254,'Příloha 1'!$260:$265,'Příloha 1'!$275:$317</definedName>
  </definedNames>
  <calcPr fullCalcOnLoad="1"/>
</workbook>
</file>

<file path=xl/sharedStrings.xml><?xml version="1.0" encoding="utf-8"?>
<sst xmlns="http://schemas.openxmlformats.org/spreadsheetml/2006/main" count="85" uniqueCount="75">
  <si>
    <t>PD zateplení a výměny výplní otvorů v objektu ZŠ, Školní 862</t>
  </si>
  <si>
    <t>3.4</t>
  </si>
  <si>
    <t>116</t>
  </si>
  <si>
    <t>MSK 32953, 2946/120</t>
  </si>
  <si>
    <t>Osvobození 796, Orlová-Lutyně, 735 14 Orlová - Lutyně</t>
  </si>
  <si>
    <t>596 581 111, 604 236 941, urad@muor.cz</t>
  </si>
  <si>
    <t xml:space="preserve">Seznam dotací v rámci dotačního programu Podpora přípravy projektů v oblasti životního prostředí a zemědělství ŽPZ/03/2007 </t>
  </si>
  <si>
    <r>
      <t xml:space="preserve">Navrhovaná výše dotace po zaokrouhlení </t>
    </r>
    <r>
      <rPr>
        <sz val="8"/>
        <rFont val="Times New Roman CE"/>
        <family val="1"/>
      </rPr>
      <t>(celé stokoruny směrem dolů)</t>
    </r>
  </si>
  <si>
    <t>Systém hodnocení</t>
  </si>
  <si>
    <t>Poř.</t>
  </si>
  <si>
    <t>poř. č. žádosti</t>
  </si>
  <si>
    <t>Číslo jednací, Spis. Značka  ŽPZ/xxxxx/2007/Dro/x</t>
  </si>
  <si>
    <t>IČ</t>
  </si>
  <si>
    <t xml:space="preserve">žadatel </t>
  </si>
  <si>
    <t>právní forma</t>
  </si>
  <si>
    <t xml:space="preserve">Adresa </t>
  </si>
  <si>
    <t>kontakt</t>
  </si>
  <si>
    <t>opatření</t>
  </si>
  <si>
    <t>název projektu - účelové určení</t>
  </si>
  <si>
    <t>bližší určení projektu</t>
  </si>
  <si>
    <t xml:space="preserve">celkové předpokládané uznatelné náklady projektu </t>
  </si>
  <si>
    <t xml:space="preserve">požadovaná výše dotace </t>
  </si>
  <si>
    <t>kontrolní součet uznatelných nákladů</t>
  </si>
  <si>
    <t>Dokumentace EIA</t>
  </si>
  <si>
    <t>DÚR</t>
  </si>
  <si>
    <t>DSP</t>
  </si>
  <si>
    <t>Energetický audit</t>
  </si>
  <si>
    <t>DÚR a DSP (není-li rozděleno)</t>
  </si>
  <si>
    <t>projektová dokumentace - ostatní</t>
  </si>
  <si>
    <t>Kontrolní součet neuznatel.   Nákladů</t>
  </si>
  <si>
    <t>Inženýrská činnost       DÚR, DSP</t>
  </si>
  <si>
    <t>Realizační dokumentace</t>
  </si>
  <si>
    <t>Tendrová dokumentace</t>
  </si>
  <si>
    <t>Žádost o dotaci ná násl. Realizaci</t>
  </si>
  <si>
    <t>jiné neuznatelné náklady</t>
  </si>
  <si>
    <t>Navrhovaná výše uznatelných nákladů</t>
  </si>
  <si>
    <t>Navrhovaná výše dotace</t>
  </si>
  <si>
    <t>maximální podíl dotace na uznatelných nákladech v %</t>
  </si>
  <si>
    <t>zahájení projektu</t>
  </si>
  <si>
    <t>ukončení projektu</t>
  </si>
  <si>
    <t>časové použití                   od - do**</t>
  </si>
  <si>
    <t>Formulář  Žádost (obecná část)</t>
  </si>
  <si>
    <t>Formulář Žádost (projektová část)</t>
  </si>
  <si>
    <t>Formulář Rozpočet</t>
  </si>
  <si>
    <t>Disketa, CD</t>
  </si>
  <si>
    <t>Stanovisko orgánu územního plánování</t>
  </si>
  <si>
    <t>Příloha 6.1</t>
  </si>
  <si>
    <t>1.3.2007 - 15.12.2008</t>
  </si>
  <si>
    <t>Příloha 6.2</t>
  </si>
  <si>
    <t>Příloha 6.3</t>
  </si>
  <si>
    <t>Příloha 6.4</t>
  </si>
  <si>
    <t>Příloha 6.5</t>
  </si>
  <si>
    <t>Příloha 6.6</t>
  </si>
  <si>
    <t>Příloha 6.7</t>
  </si>
  <si>
    <t>Příloha 6.8</t>
  </si>
  <si>
    <t>Výzva ANO-NE</t>
  </si>
  <si>
    <t>Výzva odeslána</t>
  </si>
  <si>
    <t>Doplnění doručeno</t>
  </si>
  <si>
    <t>Způsobilá k dalšímu hodnocení ANO-NE</t>
  </si>
  <si>
    <t>Přínos pro ŽP        (max. 7)</t>
  </si>
  <si>
    <t>Posouzení řešení v dané lokalitě (max.4)</t>
  </si>
  <si>
    <t xml:space="preserve"> Posouzení územně plánovací princip (max.4)</t>
  </si>
  <si>
    <t>Kvalita zpracovaného projektu (max.5)</t>
  </si>
  <si>
    <t>Celkový počet bodů (max. 20)</t>
  </si>
  <si>
    <t>časové použití      od - do</t>
  </si>
  <si>
    <t>město</t>
  </si>
  <si>
    <t>1.3.2007</t>
  </si>
  <si>
    <t>A</t>
  </si>
  <si>
    <t>N</t>
  </si>
  <si>
    <t>15.11.2008</t>
  </si>
  <si>
    <t>Dokumentace SP</t>
  </si>
  <si>
    <t>00297577</t>
  </si>
  <si>
    <t>Orlová</t>
  </si>
  <si>
    <t>48.</t>
  </si>
  <si>
    <r>
      <t xml:space="preserve">Schválená výše dotace </t>
    </r>
    <r>
      <rPr>
        <b/>
        <sz val="8"/>
        <rFont val="Times New Roman CE"/>
        <family val="1"/>
      </rPr>
      <t>(zaokrouhleno)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</si>
</sst>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2"/>
      <name val="Times New Roman CE"/>
      <family val="0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2"/>
      <color indexed="43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 CE"/>
      <family val="0"/>
    </font>
    <font>
      <sz val="14"/>
      <name val="Times New Roman CE"/>
      <family val="1"/>
    </font>
    <font>
      <sz val="12"/>
      <color indexed="57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0" fillId="0" borderId="0" xfId="0" applyAlignment="1">
      <alignment shrinkToFi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Continuous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6" xfId="0" applyNumberFormat="1" applyFont="1" applyFill="1" applyBorder="1" applyAlignment="1">
      <alignment horizontal="center" vertical="center" wrapText="1" shrinkToFit="1"/>
    </xf>
    <xf numFmtId="49" fontId="9" fillId="0" borderId="6" xfId="0" applyNumberFormat="1" applyFont="1" applyFill="1" applyBorder="1" applyAlignment="1">
      <alignment horizontal="left" vertical="center" wrapText="1" shrinkToFit="1"/>
    </xf>
    <xf numFmtId="3" fontId="9" fillId="0" borderId="6" xfId="0" applyNumberFormat="1" applyFont="1" applyFill="1" applyBorder="1" applyAlignment="1">
      <alignment horizontal="right" vertical="center" wrapText="1" shrinkToFit="1"/>
    </xf>
    <xf numFmtId="3" fontId="0" fillId="0" borderId="6" xfId="0" applyNumberFormat="1" applyFont="1" applyFill="1" applyBorder="1" applyAlignment="1">
      <alignment horizontal="right" vertical="center" wrapText="1" shrinkToFit="1"/>
    </xf>
    <xf numFmtId="3" fontId="10" fillId="0" borderId="6" xfId="0" applyNumberFormat="1" applyFont="1" applyFill="1" applyBorder="1" applyAlignment="1">
      <alignment horizontal="right" vertical="center" wrapText="1" shrinkToFit="1"/>
    </xf>
    <xf numFmtId="10" fontId="0" fillId="0" borderId="6" xfId="0" applyNumberFormat="1" applyFont="1" applyFill="1" applyBorder="1" applyAlignment="1">
      <alignment horizontal="center" vertical="center" wrapText="1" shrinkToFit="1"/>
    </xf>
    <xf numFmtId="10" fontId="9" fillId="0" borderId="6" xfId="0" applyNumberFormat="1" applyFont="1" applyFill="1" applyBorder="1" applyAlignment="1">
      <alignment horizontal="center" vertical="center" wrapText="1" shrinkToFit="1"/>
    </xf>
    <xf numFmtId="49" fontId="0" fillId="0" borderId="6" xfId="0" applyNumberFormat="1" applyFont="1" applyFill="1" applyBorder="1" applyAlignment="1">
      <alignment horizontal="center" vertical="center" shrinkToFit="1"/>
    </xf>
    <xf numFmtId="14" fontId="9" fillId="0" borderId="6" xfId="0" applyNumberFormat="1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wrapText="1" shrinkToFit="1"/>
    </xf>
    <xf numFmtId="3" fontId="0" fillId="0" borderId="0" xfId="0" applyNumberFormat="1" applyFont="1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0" xfId="0" applyFont="1" applyBorder="1" applyAlignment="1">
      <alignment wrapText="1" shrinkToFit="1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Border="1" applyAlignment="1">
      <alignment wrapText="1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/>
    </xf>
    <xf numFmtId="0" fontId="9" fillId="0" borderId="6" xfId="0" applyFont="1" applyFill="1" applyBorder="1" applyAlignment="1">
      <alignment vertical="center" wrapText="1" shrinkToFit="1"/>
    </xf>
    <xf numFmtId="0" fontId="0" fillId="0" borderId="0" xfId="0" applyFill="1" applyAlignment="1">
      <alignment shrinkToFit="1"/>
    </xf>
    <xf numFmtId="0" fontId="11" fillId="0" borderId="0" xfId="0" applyFont="1" applyAlignment="1">
      <alignment wrapText="1" shrinkToFit="1"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wrapText="1" shrinkToFit="1"/>
    </xf>
    <xf numFmtId="0" fontId="13" fillId="0" borderId="0" xfId="0" applyFont="1" applyAlignment="1">
      <alignment shrinkToFit="1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wrapText="1" shrinkToFit="1"/>
    </xf>
    <xf numFmtId="0" fontId="13" fillId="0" borderId="0" xfId="0" applyFont="1" applyFill="1" applyAlignment="1">
      <alignment wrapText="1" shrinkToFit="1"/>
    </xf>
    <xf numFmtId="0" fontId="4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9" fontId="4" fillId="0" borderId="6" xfId="0" applyNumberFormat="1" applyFont="1" applyFill="1" applyBorder="1" applyAlignment="1">
      <alignment horizontal="center" vertical="center" shrinkToFit="1"/>
    </xf>
    <xf numFmtId="3" fontId="9" fillId="0" borderId="6" xfId="0" applyNumberFormat="1" applyFont="1" applyFill="1" applyBorder="1" applyAlignment="1">
      <alignment vertical="center" wrapText="1" shrinkToFi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65357"/>
  <sheetViews>
    <sheetView showGridLines="0" tabSelected="1" zoomScale="70" zoomScaleNormal="70" workbookViewId="0" topLeftCell="A1">
      <selection activeCell="AF8" sqref="AF8"/>
    </sheetView>
  </sheetViews>
  <sheetFormatPr defaultColWidth="8.796875" defaultRowHeight="15"/>
  <cols>
    <col min="1" max="1" width="4.5" style="58" customWidth="1"/>
    <col min="2" max="2" width="8.09765625" style="0" hidden="1" customWidth="1"/>
    <col min="3" max="3" width="19.59765625" style="0" hidden="1" customWidth="1"/>
    <col min="4" max="4" width="10.5" style="0" customWidth="1"/>
    <col min="5" max="5" width="20.5" style="0" customWidth="1"/>
    <col min="6" max="6" width="11.5" style="0" customWidth="1"/>
    <col min="7" max="7" width="21.3984375" style="63" customWidth="1"/>
    <col min="8" max="8" width="22.8984375" style="0" hidden="1" customWidth="1"/>
    <col min="9" max="9" width="9.59765625" style="0" hidden="1" customWidth="1"/>
    <col min="10" max="10" width="27" style="0" customWidth="1"/>
    <col min="11" max="11" width="20.3984375" style="0" hidden="1" customWidth="1"/>
    <col min="12" max="12" width="15" style="0" customWidth="1"/>
    <col min="13" max="13" width="13.59765625" style="0" customWidth="1"/>
    <col min="14" max="14" width="12.19921875" style="0" hidden="1" customWidth="1"/>
    <col min="15" max="15" width="9.59765625" style="0" hidden="1" customWidth="1"/>
    <col min="16" max="16" width="10.8984375" style="0" hidden="1" customWidth="1"/>
    <col min="17" max="17" width="11.59765625" style="0" hidden="1" customWidth="1"/>
    <col min="18" max="18" width="11" style="0" hidden="1" customWidth="1"/>
    <col min="19" max="19" width="10.09765625" style="0" hidden="1" customWidth="1"/>
    <col min="20" max="20" width="11.09765625" style="0" hidden="1" customWidth="1"/>
    <col min="21" max="21" width="11.3984375" style="0" hidden="1" customWidth="1"/>
    <col min="22" max="22" width="11.8984375" style="0" hidden="1" customWidth="1"/>
    <col min="23" max="23" width="11.59765625" style="0" hidden="1" customWidth="1"/>
    <col min="24" max="24" width="9.69921875" style="0" hidden="1" customWidth="1"/>
    <col min="25" max="25" width="10.59765625" style="0" hidden="1" customWidth="1"/>
    <col min="26" max="26" width="9.8984375" style="0" hidden="1" customWidth="1"/>
    <col min="27" max="27" width="12.5" style="0" customWidth="1"/>
    <col min="28" max="28" width="12" style="0" hidden="1" customWidth="1"/>
    <col min="29" max="29" width="13.8984375" style="0" hidden="1" customWidth="1"/>
    <col min="30" max="30" width="13.09765625" style="0" hidden="1" customWidth="1"/>
    <col min="31" max="31" width="13.3984375" style="0" customWidth="1"/>
    <col min="32" max="32" width="13" style="0" customWidth="1"/>
    <col min="33" max="33" width="12.3984375" style="0" customWidth="1"/>
    <col min="34" max="34" width="12" style="0" customWidth="1"/>
    <col min="35" max="53" width="9" style="0" hidden="1" customWidth="1"/>
    <col min="54" max="55" width="9.19921875" style="0" hidden="1" customWidth="1"/>
    <col min="56" max="56" width="9.5" style="0" hidden="1" customWidth="1"/>
    <col min="57" max="57" width="9" style="0" hidden="1" customWidth="1"/>
    <col min="58" max="58" width="10.69921875" style="48" customWidth="1"/>
    <col min="59" max="59" width="15.69921875" style="0" customWidth="1"/>
  </cols>
  <sheetData>
    <row r="1" spans="1:69" ht="18.75">
      <c r="A1" s="59"/>
      <c r="B1" s="2"/>
      <c r="C1" s="2"/>
      <c r="D1" s="2"/>
      <c r="E1" s="2"/>
      <c r="F1" s="2"/>
      <c r="G1" s="6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1"/>
      <c r="BA1" s="1"/>
      <c r="BB1" s="1"/>
      <c r="BC1" s="1"/>
      <c r="BD1" s="1"/>
      <c r="BE1" s="1"/>
      <c r="BF1" s="3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9.5" customHeight="1" thickBot="1">
      <c r="A2" s="59"/>
      <c r="C2" s="2"/>
      <c r="D2" s="2"/>
      <c r="E2" s="2"/>
      <c r="G2" s="6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"/>
      <c r="BA2" s="1"/>
      <c r="BB2" s="1"/>
      <c r="BC2" s="1"/>
      <c r="BD2" s="1"/>
      <c r="BE2" s="1"/>
      <c r="BF2" s="3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92" ht="18.75">
      <c r="A3" s="56"/>
      <c r="B3" s="4"/>
      <c r="C3" s="4"/>
      <c r="D3" s="4"/>
      <c r="E3" s="5" t="s">
        <v>6</v>
      </c>
      <c r="G3" s="6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6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7"/>
      <c r="BA3" s="6"/>
      <c r="BB3" s="6"/>
      <c r="BC3" s="6"/>
      <c r="BD3" s="6"/>
      <c r="BE3" s="6"/>
      <c r="BF3" s="3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CK3" s="8"/>
      <c r="CL3" s="8"/>
      <c r="CM3" s="8"/>
      <c r="CN3" s="8"/>
    </row>
    <row r="4" spans="1:92" ht="16.5" thickBot="1">
      <c r="A4" s="56"/>
      <c r="B4" s="1"/>
      <c r="C4" s="1"/>
      <c r="D4" s="9"/>
      <c r="E4" s="10"/>
      <c r="F4" s="11"/>
      <c r="G4" s="10"/>
      <c r="H4" s="10"/>
      <c r="I4" s="12"/>
      <c r="J4" s="13"/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3"/>
      <c r="AC4" s="13"/>
      <c r="AD4" s="13"/>
      <c r="AE4" s="13"/>
      <c r="AF4" s="6"/>
      <c r="AG4" s="13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7" t="s">
        <v>8</v>
      </c>
      <c r="BA4" s="6"/>
      <c r="BB4" s="6"/>
      <c r="BC4" s="6"/>
      <c r="BD4" s="6"/>
      <c r="BE4" s="6"/>
      <c r="BF4" s="3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CK4" s="8"/>
      <c r="CL4" s="8"/>
      <c r="CM4" s="8"/>
      <c r="CN4" s="8"/>
    </row>
    <row r="5" spans="1:92" ht="160.5" customHeight="1">
      <c r="A5" s="18" t="s">
        <v>9</v>
      </c>
      <c r="B5" s="19" t="s">
        <v>10</v>
      </c>
      <c r="C5" s="19" t="s">
        <v>11</v>
      </c>
      <c r="D5" s="54" t="s">
        <v>12</v>
      </c>
      <c r="E5" s="54" t="s">
        <v>13</v>
      </c>
      <c r="F5" s="54" t="s">
        <v>14</v>
      </c>
      <c r="G5" s="62" t="s">
        <v>15</v>
      </c>
      <c r="H5" s="54" t="s">
        <v>16</v>
      </c>
      <c r="I5" s="54" t="s">
        <v>17</v>
      </c>
      <c r="J5" s="54" t="s">
        <v>18</v>
      </c>
      <c r="K5" s="54" t="s">
        <v>19</v>
      </c>
      <c r="L5" s="54" t="s">
        <v>20</v>
      </c>
      <c r="M5" s="54" t="s">
        <v>21</v>
      </c>
      <c r="N5" s="55" t="s">
        <v>22</v>
      </c>
      <c r="O5" s="55" t="s">
        <v>23</v>
      </c>
      <c r="P5" s="55" t="s">
        <v>24</v>
      </c>
      <c r="Q5" s="55" t="s">
        <v>25</v>
      </c>
      <c r="R5" s="55" t="s">
        <v>26</v>
      </c>
      <c r="S5" s="55" t="s">
        <v>27</v>
      </c>
      <c r="T5" s="55" t="s">
        <v>28</v>
      </c>
      <c r="U5" s="55" t="s">
        <v>29</v>
      </c>
      <c r="V5" s="55" t="s">
        <v>30</v>
      </c>
      <c r="W5" s="55" t="s">
        <v>31</v>
      </c>
      <c r="X5" s="55" t="s">
        <v>32</v>
      </c>
      <c r="Y5" s="55" t="s">
        <v>33</v>
      </c>
      <c r="Z5" s="55" t="s">
        <v>34</v>
      </c>
      <c r="AA5" s="54" t="s">
        <v>35</v>
      </c>
      <c r="AB5" s="54" t="s">
        <v>36</v>
      </c>
      <c r="AC5" s="54" t="s">
        <v>7</v>
      </c>
      <c r="AD5" s="54" t="s">
        <v>37</v>
      </c>
      <c r="AE5" s="54" t="s">
        <v>74</v>
      </c>
      <c r="AF5" s="54" t="s">
        <v>37</v>
      </c>
      <c r="AG5" s="54" t="s">
        <v>38</v>
      </c>
      <c r="AH5" s="54" t="s">
        <v>39</v>
      </c>
      <c r="AI5" s="20" t="s">
        <v>40</v>
      </c>
      <c r="AJ5" s="20" t="s">
        <v>41</v>
      </c>
      <c r="AK5" s="20" t="s">
        <v>42</v>
      </c>
      <c r="AL5" s="20" t="s">
        <v>43</v>
      </c>
      <c r="AM5" s="20" t="s">
        <v>44</v>
      </c>
      <c r="AN5" s="20" t="s">
        <v>45</v>
      </c>
      <c r="AO5" s="20" t="s">
        <v>46</v>
      </c>
      <c r="AP5" s="20" t="s">
        <v>48</v>
      </c>
      <c r="AQ5" s="20" t="s">
        <v>49</v>
      </c>
      <c r="AR5" s="20" t="s">
        <v>50</v>
      </c>
      <c r="AS5" s="20" t="s">
        <v>51</v>
      </c>
      <c r="AT5" s="20" t="s">
        <v>52</v>
      </c>
      <c r="AU5" s="20" t="s">
        <v>53</v>
      </c>
      <c r="AV5" s="20" t="s">
        <v>54</v>
      </c>
      <c r="AW5" s="20" t="s">
        <v>55</v>
      </c>
      <c r="AX5" s="20" t="s">
        <v>56</v>
      </c>
      <c r="AY5" s="20" t="s">
        <v>57</v>
      </c>
      <c r="AZ5" s="20" t="s">
        <v>58</v>
      </c>
      <c r="BA5" s="20" t="s">
        <v>59</v>
      </c>
      <c r="BB5" s="20" t="s">
        <v>60</v>
      </c>
      <c r="BC5" s="20" t="s">
        <v>61</v>
      </c>
      <c r="BD5" s="20" t="s">
        <v>62</v>
      </c>
      <c r="BE5" s="20" t="s">
        <v>63</v>
      </c>
      <c r="BF5" s="21" t="s">
        <v>64</v>
      </c>
      <c r="BG5" s="22"/>
      <c r="CK5" s="8"/>
      <c r="CL5" s="8"/>
      <c r="CM5" s="8"/>
      <c r="CN5" s="8"/>
    </row>
    <row r="6" spans="1:92" ht="52.5" customHeight="1">
      <c r="A6" s="57" t="s">
        <v>73</v>
      </c>
      <c r="B6" s="23" t="s">
        <v>2</v>
      </c>
      <c r="C6" s="23" t="s">
        <v>3</v>
      </c>
      <c r="D6" s="23" t="s">
        <v>71</v>
      </c>
      <c r="E6" s="24" t="s">
        <v>72</v>
      </c>
      <c r="F6" s="23" t="s">
        <v>65</v>
      </c>
      <c r="G6" s="43" t="s">
        <v>4</v>
      </c>
      <c r="H6" s="24" t="s">
        <v>5</v>
      </c>
      <c r="I6" s="23" t="s">
        <v>1</v>
      </c>
      <c r="J6" s="24" t="s">
        <v>0</v>
      </c>
      <c r="K6" s="24" t="s">
        <v>70</v>
      </c>
      <c r="L6" s="25">
        <v>1138759</v>
      </c>
      <c r="M6" s="25">
        <v>854000</v>
      </c>
      <c r="N6" s="26">
        <f>SUM(O6:T6)</f>
        <v>1138759</v>
      </c>
      <c r="O6" s="25"/>
      <c r="P6" s="25"/>
      <c r="Q6" s="25">
        <v>1138759</v>
      </c>
      <c r="R6" s="25"/>
      <c r="S6" s="25"/>
      <c r="T6" s="25"/>
      <c r="U6" s="25">
        <f>SUM(V6:Z6)</f>
        <v>113876</v>
      </c>
      <c r="V6" s="25">
        <v>113876</v>
      </c>
      <c r="W6" s="25"/>
      <c r="X6" s="25"/>
      <c r="Y6" s="25"/>
      <c r="Z6" s="25"/>
      <c r="AA6" s="26">
        <v>1138759</v>
      </c>
      <c r="AB6" s="27">
        <v>854000</v>
      </c>
      <c r="AC6" s="27">
        <v>854000</v>
      </c>
      <c r="AD6" s="28">
        <v>0.75</v>
      </c>
      <c r="AE6" s="65">
        <v>854000</v>
      </c>
      <c r="AF6" s="29">
        <f>(AE6/L6)</f>
        <v>0.749939188186438</v>
      </c>
      <c r="AG6" s="64" t="s">
        <v>66</v>
      </c>
      <c r="AH6" s="30" t="s">
        <v>69</v>
      </c>
      <c r="AI6" s="31"/>
      <c r="AJ6" s="31" t="s">
        <v>67</v>
      </c>
      <c r="AK6" s="31" t="s">
        <v>67</v>
      </c>
      <c r="AL6" s="31" t="s">
        <v>67</v>
      </c>
      <c r="AM6" s="31" t="s">
        <v>67</v>
      </c>
      <c r="AN6" s="31" t="s">
        <v>67</v>
      </c>
      <c r="AO6" s="31"/>
      <c r="AP6" s="31"/>
      <c r="AQ6" s="31"/>
      <c r="AR6" s="31" t="s">
        <v>67</v>
      </c>
      <c r="AS6" s="31" t="s">
        <v>67</v>
      </c>
      <c r="AT6" s="31" t="s">
        <v>67</v>
      </c>
      <c r="AU6" s="31" t="s">
        <v>67</v>
      </c>
      <c r="AV6" s="31" t="s">
        <v>67</v>
      </c>
      <c r="AW6" s="31" t="s">
        <v>68</v>
      </c>
      <c r="AX6" s="31"/>
      <c r="AY6" s="31"/>
      <c r="AZ6" s="31"/>
      <c r="BA6" s="32">
        <v>4</v>
      </c>
      <c r="BB6" s="32">
        <v>2</v>
      </c>
      <c r="BC6" s="32">
        <v>4</v>
      </c>
      <c r="BD6" s="32">
        <v>5</v>
      </c>
      <c r="BE6" s="33">
        <f>SUM(BA6:BD6)</f>
        <v>15</v>
      </c>
      <c r="BF6" s="34" t="s">
        <v>47</v>
      </c>
      <c r="BG6" s="22"/>
      <c r="CK6" s="8"/>
      <c r="CL6" s="8"/>
      <c r="CM6" s="8"/>
      <c r="CN6" s="8"/>
    </row>
    <row r="7" spans="1:92" s="51" customFormat="1" ht="15.75">
      <c r="A7" s="3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 s="49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</row>
    <row r="8" spans="1:92" s="51" customFormat="1" ht="15.75">
      <c r="A8" s="3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 s="49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</row>
    <row r="9" spans="1:92" s="51" customFormat="1" ht="15.75">
      <c r="A9" s="3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 s="49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</row>
    <row r="10" spans="1:92" s="51" customFormat="1" ht="15.75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BG10" s="49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</row>
    <row r="11" spans="1:92" s="51" customFormat="1" ht="15.75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BG11" s="49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</row>
    <row r="12" spans="1:92" s="51" customFormat="1" ht="46.5" customHeight="1">
      <c r="A12" s="3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 s="49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</row>
    <row r="13" spans="1:92" s="51" customFormat="1" ht="15.7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BG13" s="49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</row>
    <row r="14" spans="1:92" s="51" customFormat="1" ht="15.75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BG14" s="49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</row>
    <row r="15" spans="1:92" s="51" customFormat="1" ht="15.75">
      <c r="A15" s="3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 s="49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</row>
    <row r="16" spans="1:92" s="51" customFormat="1" ht="15.75">
      <c r="A16" s="3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 s="52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</row>
    <row r="17" spans="1:92" s="51" customFormat="1" ht="15.7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BG17" s="49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</row>
    <row r="18" spans="1:92" s="51" customFormat="1" ht="15.75">
      <c r="A18" s="3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 s="49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</row>
    <row r="19" spans="1:92" s="51" customFormat="1" ht="39" customHeight="1">
      <c r="A19" s="3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 s="49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</row>
    <row r="20" spans="1:92" s="51" customFormat="1" ht="39" customHeight="1">
      <c r="A20" s="3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 s="49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</row>
    <row r="21" spans="1:92" s="51" customFormat="1" ht="61.5" customHeight="1">
      <c r="A21" s="3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 s="49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</row>
    <row r="22" spans="1:92" s="51" customFormat="1" ht="15.75">
      <c r="A22" s="3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 s="49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</row>
    <row r="23" spans="1:92" s="51" customFormat="1" ht="15.75">
      <c r="A23" s="3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 s="49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</row>
    <row r="24" spans="1:92" s="51" customFormat="1" ht="15.75">
      <c r="A24" s="3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 s="49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</row>
    <row r="25" spans="1:92" s="51" customFormat="1" ht="15.75">
      <c r="A25" s="3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 s="49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</row>
    <row r="26" spans="1:92" s="51" customFormat="1" ht="53.25" customHeight="1">
      <c r="A26" s="3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 s="49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</row>
    <row r="27" spans="1:92" s="51" customFormat="1" ht="44.25" customHeight="1">
      <c r="A27" s="3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 s="49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</row>
    <row r="28" spans="1:92" ht="15.75" hidden="1">
      <c r="A28" s="3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BF28"/>
      <c r="BG28" s="35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</row>
    <row r="29" spans="1:92" ht="15.75" hidden="1">
      <c r="A29" s="3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BF29"/>
      <c r="BG29" s="35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</row>
    <row r="30" spans="1:92" ht="15.75" hidden="1">
      <c r="A30" s="3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BF30"/>
      <c r="BG30" s="35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</row>
    <row r="31" spans="1:92" ht="15.75" hidden="1">
      <c r="A31" s="3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BF31"/>
      <c r="BG31" s="35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</row>
    <row r="32" spans="1:92" ht="15.75" hidden="1">
      <c r="A32" s="3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BF32"/>
      <c r="BG32" s="36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</row>
    <row r="33" spans="1:92" ht="15.75" hidden="1">
      <c r="A33" s="3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BF33"/>
      <c r="BG33" s="35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</row>
    <row r="34" spans="1:92" ht="15.75" hidden="1">
      <c r="A34" s="3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BF34"/>
      <c r="BG34" s="35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</row>
    <row r="35" spans="1:92" ht="15.75" hidden="1">
      <c r="A35" s="3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BF35"/>
      <c r="BG35" s="35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</row>
    <row r="36" spans="1:92" ht="15.75" hidden="1">
      <c r="A3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BF36"/>
      <c r="BG36" s="35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</row>
    <row r="37" spans="1:92" ht="15.75" hidden="1">
      <c r="A37" s="3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BF37"/>
      <c r="BG37" s="35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</row>
    <row r="38" spans="1:92" ht="15.75" hidden="1">
      <c r="A38" s="3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BF38"/>
      <c r="BG38" s="35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</row>
    <row r="39" spans="1:92" ht="15.75" hidden="1">
      <c r="A39" s="3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BF39"/>
      <c r="BG39" s="35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</row>
    <row r="40" spans="1:92" ht="15.75" hidden="1">
      <c r="A40" s="3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BF40"/>
      <c r="BG40" s="35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</row>
    <row r="41" spans="1:92" ht="15.75" hidden="1">
      <c r="A41" s="3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BF41"/>
      <c r="BG41" s="35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</row>
    <row r="42" spans="1:92" ht="15.75" hidden="1">
      <c r="A42" s="3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BF42"/>
      <c r="BG42" s="35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</row>
    <row r="43" spans="1:92" ht="15.75" hidden="1">
      <c r="A43" s="3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BF43"/>
      <c r="BG43" s="35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</row>
    <row r="44" spans="1:92" ht="15.75" hidden="1">
      <c r="A44" s="3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BF44"/>
      <c r="BG44" s="35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</row>
    <row r="45" spans="1:92" ht="15.75" hidden="1">
      <c r="A45" s="3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BF45"/>
      <c r="BG45" s="35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</row>
    <row r="46" spans="1:92" ht="15.75" hidden="1">
      <c r="A46" s="3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BF46"/>
      <c r="BG46" s="35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</row>
    <row r="47" spans="1:92" ht="63.75" customHeight="1" hidden="1">
      <c r="A47" s="3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BF47"/>
      <c r="BG47" s="35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</row>
    <row r="48" spans="1:92" ht="15.75" hidden="1">
      <c r="A48" s="3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BF48"/>
      <c r="BG48" s="35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</row>
    <row r="49" spans="1:92" ht="15.75" hidden="1">
      <c r="A49" s="3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BF49"/>
      <c r="BG49" s="36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</row>
    <row r="50" spans="1:92" ht="47.25" customHeight="1" hidden="1">
      <c r="A50" s="3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BF50"/>
      <c r="BG50" s="35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</row>
    <row r="51" spans="1:92" ht="15.75" hidden="1">
      <c r="A51" s="3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BF51"/>
      <c r="BG51" s="35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</row>
    <row r="52" spans="1:92" ht="15.75" hidden="1">
      <c r="A52" s="35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BF52"/>
      <c r="BG52" s="35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</row>
    <row r="53" spans="1:92" ht="15.75" hidden="1">
      <c r="A53" s="3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BF53"/>
      <c r="BG53" s="35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</row>
    <row r="54" spans="1:92" ht="15.75" hidden="1">
      <c r="A54" s="3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BF54"/>
      <c r="BG54" s="35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</row>
    <row r="55" spans="1:92" ht="15.75" hidden="1">
      <c r="A55" s="3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BF55"/>
      <c r="BG55" s="35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</row>
    <row r="56" spans="1:92" ht="15.75" hidden="1">
      <c r="A56" s="35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BF56"/>
      <c r="BG56" s="35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</row>
    <row r="57" spans="1:92" ht="15.75" hidden="1">
      <c r="A57" s="35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BF57"/>
      <c r="BG57" s="35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</row>
    <row r="58" spans="1:92" ht="64.5" customHeight="1" hidden="1">
      <c r="A58" s="35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BF58"/>
      <c r="BG58" s="35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</row>
    <row r="59" spans="1:92" ht="15.75" hidden="1">
      <c r="A59" s="35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BF59"/>
      <c r="BG59" s="35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</row>
    <row r="60" spans="1:92" ht="15.75" hidden="1">
      <c r="A60" s="35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BF60"/>
      <c r="BG60" s="35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</row>
    <row r="61" spans="1:92" ht="39.75" customHeight="1" hidden="1">
      <c r="A61" s="3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BF61"/>
      <c r="BG61" s="35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</row>
    <row r="62" spans="1:92" ht="42" customHeight="1" hidden="1">
      <c r="A62" s="3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BF62"/>
      <c r="BG62" s="35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</row>
    <row r="63" spans="1:92" ht="39" customHeight="1" hidden="1">
      <c r="A63" s="39"/>
      <c r="B63" s="44"/>
      <c r="C63" s="4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BF63"/>
      <c r="BG63" s="35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</row>
    <row r="64" spans="1:92" ht="15.75" hidden="1">
      <c r="A64" s="35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BF64"/>
      <c r="BG64" s="35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</row>
    <row r="65" spans="1:92" ht="15.75" hidden="1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35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</row>
    <row r="66" spans="1:92" ht="15.75" hidden="1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35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</row>
    <row r="67" spans="1:92" ht="15.75" hidden="1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35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</row>
    <row r="68" spans="1:92" ht="15.75" hidden="1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35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</row>
    <row r="69" spans="1:92" ht="15.75" hidden="1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35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</row>
    <row r="70" spans="1:92" ht="15.75" hidden="1">
      <c r="A70" s="3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BF70"/>
      <c r="BG70" s="35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</row>
    <row r="71" spans="1:92" ht="15.75" hidden="1">
      <c r="A71" s="3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BF71"/>
      <c r="BG71" s="35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</row>
    <row r="72" spans="1:92" ht="15.75" hidden="1">
      <c r="A72" s="35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BF72"/>
      <c r="BG72" s="36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</row>
    <row r="73" spans="1:92" ht="15.75" hidden="1">
      <c r="A73" s="3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BF73"/>
      <c r="BG73" s="35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</row>
    <row r="74" spans="1:92" ht="15.75" hidden="1">
      <c r="A74" s="35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BF74"/>
      <c r="BG74" s="35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</row>
    <row r="75" spans="1:92" ht="15.75" hidden="1">
      <c r="A75" s="3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BF75"/>
      <c r="BG75" s="35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</row>
    <row r="76" spans="1:92" ht="15.75" hidden="1">
      <c r="A76" s="35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BF76"/>
      <c r="BG76" s="35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</row>
    <row r="77" spans="1:92" ht="15.75" hidden="1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35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</row>
    <row r="78" spans="1:92" ht="15.75" hidden="1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37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</row>
    <row r="79" spans="1:92" ht="15.75" hidden="1">
      <c r="A79" s="37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35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</row>
    <row r="80" spans="1:92" ht="15.75" hidden="1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35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</row>
    <row r="81" spans="1:92" ht="15.75" hidden="1">
      <c r="A81" s="3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BF81"/>
      <c r="BG81" s="35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</row>
    <row r="82" spans="1:92" ht="15.75" hidden="1">
      <c r="A82" s="35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BF82"/>
      <c r="BG82" s="35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</row>
    <row r="83" spans="1:92" ht="47.25" customHeight="1" hidden="1">
      <c r="A83" s="35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BF83"/>
      <c r="BG83" s="35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</row>
    <row r="84" spans="1:92" ht="35.25" customHeight="1">
      <c r="A84" s="35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BF84"/>
      <c r="BG84" s="35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</row>
    <row r="85" spans="1:92" s="51" customFormat="1" ht="15.75">
      <c r="A85" s="35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 s="49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</row>
    <row r="86" spans="1:92" ht="15.75">
      <c r="A86" s="35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BF86"/>
      <c r="BG86" s="37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</row>
    <row r="87" spans="1:92" s="51" customFormat="1" ht="43.5" customHeight="1">
      <c r="A87" s="35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 s="49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</row>
    <row r="88" spans="1:92" s="51" customFormat="1" ht="15.75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BG88" s="49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</row>
    <row r="89" spans="1:92" s="51" customFormat="1" ht="15.75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BG89" s="49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</row>
    <row r="90" spans="1:92" s="51" customFormat="1" ht="15.75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BG90" s="49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</row>
    <row r="91" spans="1:92" s="51" customFormat="1" ht="45" customHeight="1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BG91" s="49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</row>
    <row r="92" spans="1:92" ht="15.75" hidden="1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35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</row>
    <row r="93" spans="1:92" ht="15.75" hidden="1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35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</row>
    <row r="94" spans="1:92" ht="15.75" hidden="1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35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</row>
    <row r="95" spans="1:92" ht="49.5" customHeight="1" hidden="1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35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</row>
    <row r="96" spans="1:92" ht="15.75" hidden="1">
      <c r="A96" s="35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BF96"/>
      <c r="BG96" s="35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</row>
    <row r="97" spans="1:92" ht="15.75" hidden="1">
      <c r="A97" s="35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BF97"/>
      <c r="BG97" s="35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</row>
    <row r="98" spans="1:92" ht="46.5" customHeight="1" hidden="1">
      <c r="A98" s="3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BF98"/>
      <c r="BG98" s="35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</row>
    <row r="99" spans="1:92" ht="15.75" hidden="1">
      <c r="A99" s="35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BF99"/>
      <c r="BG99" s="35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</row>
    <row r="100" spans="1:92" ht="15.75" hidden="1">
      <c r="A100" s="35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BF100"/>
      <c r="BG100" s="35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</row>
    <row r="101" spans="1:92" ht="15.75" hidden="1">
      <c r="A101" s="35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BF101"/>
      <c r="BG101" s="35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</row>
    <row r="102" spans="1:92" ht="15.75" hidden="1">
      <c r="A102" s="35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BF102"/>
      <c r="BG102" s="35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</row>
    <row r="103" spans="1:92" ht="15.75" hidden="1">
      <c r="A103" s="35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BF103"/>
      <c r="BG103" s="35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</row>
    <row r="104" spans="1:92" ht="15.75" hidden="1">
      <c r="A104" s="35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BF104"/>
      <c r="BG104" s="35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</row>
    <row r="105" spans="1:92" ht="15.75" hidden="1">
      <c r="A105" s="35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BF105"/>
      <c r="BG105" s="35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</row>
    <row r="106" spans="1:92" ht="53.25" customHeight="1" hidden="1">
      <c r="A106" s="35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BF106"/>
      <c r="BG106" s="35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</row>
    <row r="107" spans="1:92" ht="15.75" hidden="1">
      <c r="A107" s="35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BF107"/>
      <c r="BG107" s="35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</row>
    <row r="108" spans="1:92" ht="15.75" hidden="1">
      <c r="A108" s="39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BF108"/>
      <c r="BG108" s="35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</row>
    <row r="109" spans="1:92" ht="15.75" hidden="1">
      <c r="A109" s="39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BF109"/>
      <c r="BG109" s="35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</row>
    <row r="110" spans="1:92" ht="47.25" customHeight="1" hidden="1">
      <c r="A110" s="39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BF110"/>
      <c r="BG110" s="35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</row>
    <row r="111" spans="1:92" ht="35.25" customHeight="1" hidden="1">
      <c r="A111" s="39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BF111"/>
      <c r="BG111" s="35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</row>
    <row r="112" spans="1:92" ht="15.75" hidden="1">
      <c r="A112" s="39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BF112"/>
      <c r="BG112" s="35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</row>
    <row r="113" spans="1:92" ht="15.75" hidden="1">
      <c r="A113" s="39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BF113"/>
      <c r="BG113" s="35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</row>
    <row r="114" spans="1:92" ht="15.75" hidden="1">
      <c r="A114" s="39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BF114"/>
      <c r="BG114" s="35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</row>
    <row r="115" spans="1:92" ht="15.75" hidden="1">
      <c r="A115" s="35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BF115"/>
      <c r="BG115" s="35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</row>
    <row r="116" spans="1:92" ht="47.25" customHeight="1" hidden="1">
      <c r="A116" s="35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BF116"/>
      <c r="BG116" s="35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</row>
    <row r="117" spans="1:92" ht="47.25" customHeight="1" hidden="1">
      <c r="A117" s="35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BF117"/>
      <c r="BG117" s="35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</row>
    <row r="118" spans="1:92" ht="42.75" customHeight="1" hidden="1">
      <c r="A118" s="35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BF118"/>
      <c r="BG118" s="3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</row>
    <row r="119" spans="1:92" ht="36.75" customHeight="1">
      <c r="A119" s="39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BF119"/>
      <c r="BG119" s="35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</row>
    <row r="120" spans="1:92" s="51" customFormat="1" ht="15.75">
      <c r="A120" s="39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 s="49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</row>
    <row r="121" spans="1:92" s="51" customFormat="1" ht="15.75">
      <c r="A121" s="39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 s="49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</row>
    <row r="122" spans="1:92" s="51" customFormat="1" ht="15.75">
      <c r="A122" s="45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 s="49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</row>
    <row r="123" spans="1:92" s="51" customFormat="1" ht="15.75">
      <c r="A123" s="45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 s="49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</row>
    <row r="124" spans="1:92" s="51" customFormat="1" ht="70.5" customHeight="1">
      <c r="A124" s="45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 s="49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</row>
    <row r="125" spans="1:92" s="51" customFormat="1" ht="15.75">
      <c r="A125" s="35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 s="49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</row>
    <row r="126" spans="1:92" s="51" customFormat="1" ht="42" customHeight="1">
      <c r="A126" s="35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 s="49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</row>
    <row r="127" spans="1:92" ht="15.75" hidden="1">
      <c r="A127" s="35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BF127"/>
      <c r="BG127" s="35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</row>
    <row r="128" spans="1:92" ht="15.75" hidden="1">
      <c r="A128" s="35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BF128"/>
      <c r="BG128" s="35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</row>
    <row r="129" spans="1:92" ht="15.75" hidden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BF129"/>
      <c r="BG129" s="35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</row>
    <row r="130" spans="1:92" ht="15.75" hidden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BF130"/>
      <c r="BG130" s="35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</row>
    <row r="131" spans="1:92" ht="15.75" hidden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BF131"/>
      <c r="BG131" s="35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</row>
    <row r="132" spans="1:92" ht="40.5" customHeight="1" hidden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BF132"/>
      <c r="BG132" s="35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</row>
    <row r="133" spans="1:92" ht="15.75" hidden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BF133"/>
      <c r="BG133" s="35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</row>
    <row r="134" spans="1:92" ht="47.25" customHeight="1" hidden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BF134"/>
      <c r="BG134" s="35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</row>
    <row r="135" spans="1:92" ht="36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BF135"/>
      <c r="BG135" s="35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</row>
    <row r="136" spans="1:92" s="51" customFormat="1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 s="49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</row>
    <row r="137" spans="1:92" s="51" customFormat="1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 s="52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</row>
    <row r="138" spans="1:92" s="51" customFormat="1" ht="48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 s="53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</row>
    <row r="139" spans="1:92" ht="18.75" hidden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35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</row>
    <row r="140" spans="1:92" ht="59.25" customHeight="1" hidden="1">
      <c r="A140"/>
      <c r="G140"/>
      <c r="BF140"/>
      <c r="BG140" s="35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</row>
    <row r="141" spans="1:92" ht="15.75" hidden="1">
      <c r="A141"/>
      <c r="G141"/>
      <c r="BF141"/>
      <c r="BG141" s="39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</row>
    <row r="142" spans="1:92" ht="47.25" customHeight="1" hidden="1">
      <c r="A142"/>
      <c r="G142"/>
      <c r="BF142"/>
      <c r="BG142" s="35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</row>
    <row r="143" spans="1:92" ht="47.25" customHeight="1" hidden="1">
      <c r="A143"/>
      <c r="G143"/>
      <c r="BF143"/>
      <c r="BG143" s="35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</row>
    <row r="144" spans="1:92" s="42" customFormat="1" ht="50.25" customHeight="1" hidden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 s="40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</row>
    <row r="145" spans="1:92" ht="37.5" customHeight="1">
      <c r="A145"/>
      <c r="G145"/>
      <c r="BF145"/>
      <c r="BG145" s="35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</row>
    <row r="146" spans="1:92" s="51" customFormat="1" ht="15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 s="49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</row>
    <row r="147" spans="1:92" ht="15.75" hidden="1">
      <c r="A147"/>
      <c r="G147"/>
      <c r="BF147"/>
      <c r="BG147" s="35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</row>
    <row r="148" spans="1:92" ht="80.25" customHeight="1" hidden="1">
      <c r="A148"/>
      <c r="G148"/>
      <c r="BF148"/>
      <c r="BG148" s="35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</row>
    <row r="149" spans="1:92" ht="15.75" hidden="1">
      <c r="A149"/>
      <c r="G149"/>
      <c r="BF149"/>
      <c r="BG149" s="35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</row>
    <row r="150" spans="1:92" ht="15.75" hidden="1">
      <c r="A150"/>
      <c r="G150"/>
      <c r="BF150"/>
      <c r="BG150" s="35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</row>
    <row r="151" spans="1:92" ht="47.25" customHeight="1" hidden="1">
      <c r="A151"/>
      <c r="G151"/>
      <c r="BF151"/>
      <c r="BG151" s="35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</row>
    <row r="152" spans="1:92" ht="42" customHeight="1">
      <c r="A152"/>
      <c r="G152"/>
      <c r="BF152"/>
      <c r="BG152" s="35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</row>
    <row r="153" spans="1:92" s="51" customFormat="1" ht="57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 s="49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</row>
    <row r="154" spans="1:92" s="51" customFormat="1" ht="15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 s="49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</row>
    <row r="155" spans="1:92" s="51" customFormat="1" ht="15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 s="49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</row>
    <row r="156" spans="1:92" s="51" customFormat="1" ht="45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 s="49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</row>
    <row r="157" spans="1:92" s="51" customFormat="1" ht="15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 s="35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</row>
    <row r="158" spans="1:92" s="51" customFormat="1" ht="15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 s="49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</row>
    <row r="159" spans="1:92" s="51" customFormat="1" ht="4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 s="49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</row>
    <row r="160" spans="1:92" ht="15.75" hidden="1">
      <c r="A160"/>
      <c r="G160"/>
      <c r="BF160"/>
      <c r="BG160" s="35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</row>
    <row r="161" spans="1:92" ht="15.75" hidden="1">
      <c r="A161"/>
      <c r="G161"/>
      <c r="BF161"/>
      <c r="BG161" s="35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</row>
    <row r="162" spans="1:92" ht="15.75" hidden="1">
      <c r="A162"/>
      <c r="G162"/>
      <c r="BF162"/>
      <c r="BG162" s="35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</row>
    <row r="163" spans="1:92" ht="15.75" hidden="1">
      <c r="A163"/>
      <c r="G163"/>
      <c r="BF163"/>
      <c r="BG163" s="35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</row>
    <row r="164" spans="1:92" ht="15.75" hidden="1">
      <c r="A164"/>
      <c r="G164"/>
      <c r="BF164"/>
      <c r="BG164" s="35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</row>
    <row r="165" spans="1:92" ht="15.75" hidden="1">
      <c r="A165"/>
      <c r="G165"/>
      <c r="BF165"/>
      <c r="BG165" s="35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</row>
    <row r="166" spans="1:92" ht="15.75" hidden="1">
      <c r="A166"/>
      <c r="G166"/>
      <c r="BF166"/>
      <c r="BG166" s="35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</row>
    <row r="167" spans="1:92" ht="48" customHeight="1" hidden="1">
      <c r="A167"/>
      <c r="G167"/>
      <c r="BF167"/>
      <c r="BG167" s="35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</row>
    <row r="168" spans="1:92" ht="15.75" hidden="1">
      <c r="A168"/>
      <c r="G168"/>
      <c r="BF168"/>
      <c r="BG168" s="35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</row>
    <row r="169" spans="1:92" ht="63" customHeight="1" hidden="1">
      <c r="A169"/>
      <c r="G169"/>
      <c r="BF169"/>
      <c r="BG169" s="39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</row>
    <row r="170" spans="1:92" ht="15.75" hidden="1">
      <c r="A170"/>
      <c r="G170"/>
      <c r="BF170"/>
      <c r="BG170" s="35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</row>
    <row r="171" spans="1:92" ht="15.75" hidden="1">
      <c r="A171"/>
      <c r="G171"/>
      <c r="BF171"/>
      <c r="BG171" s="35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</row>
    <row r="172" spans="1:92" ht="15.75" hidden="1">
      <c r="A172"/>
      <c r="G172"/>
      <c r="BF172"/>
      <c r="BG172" s="35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</row>
    <row r="173" spans="1:92" ht="61.5" customHeight="1" hidden="1">
      <c r="A173"/>
      <c r="G173"/>
      <c r="BF173"/>
      <c r="BG173" s="35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</row>
    <row r="174" spans="1:92" ht="15.75" hidden="1">
      <c r="A174"/>
      <c r="G174"/>
      <c r="BF174"/>
      <c r="BG174" s="35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</row>
    <row r="175" spans="1:92" ht="52.5" customHeight="1" hidden="1">
      <c r="A175"/>
      <c r="G175"/>
      <c r="BF175"/>
      <c r="BG175" s="35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</row>
    <row r="176" spans="1:92" ht="52.5" customHeight="1" hidden="1">
      <c r="A176"/>
      <c r="G176"/>
      <c r="BF176"/>
      <c r="BG176" s="35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</row>
    <row r="177" spans="1:92" ht="52.5" customHeight="1" hidden="1">
      <c r="A177"/>
      <c r="G177"/>
      <c r="BF177"/>
      <c r="BG177" s="35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</row>
    <row r="178" spans="1:92" ht="15.75" hidden="1">
      <c r="A178"/>
      <c r="G178"/>
      <c r="BF178"/>
      <c r="BG178" s="35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</row>
    <row r="179" spans="59:92" ht="47.25" customHeight="1" hidden="1">
      <c r="BG179" s="37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</row>
    <row r="180" spans="59:92" ht="46.5" customHeight="1" hidden="1">
      <c r="BG180" s="35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</row>
    <row r="181" spans="59:92" ht="18.75" customHeight="1" hidden="1">
      <c r="BG181" s="35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</row>
    <row r="182" spans="59:92" ht="47.25" customHeight="1" hidden="1">
      <c r="BG182" s="35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</row>
    <row r="183" spans="59:92" ht="39.75" customHeight="1">
      <c r="BG183" s="35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</row>
    <row r="184" spans="1:92" s="51" customFormat="1" ht="15.75">
      <c r="A184" s="58"/>
      <c r="B184"/>
      <c r="C184"/>
      <c r="D184"/>
      <c r="E184"/>
      <c r="F184"/>
      <c r="G184" s="63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 s="48"/>
      <c r="BG184" s="49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</row>
    <row r="185" spans="59:92" ht="15.75">
      <c r="BG185" s="35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</row>
    <row r="189" spans="1:58" s="51" customFormat="1" ht="15.75">
      <c r="A189" s="58"/>
      <c r="B189"/>
      <c r="C189"/>
      <c r="D189"/>
      <c r="E189"/>
      <c r="F189"/>
      <c r="G189" s="63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 s="48"/>
    </row>
    <row r="190" spans="1:58" s="51" customFormat="1" ht="15.75">
      <c r="A190" s="58"/>
      <c r="B190"/>
      <c r="C190"/>
      <c r="D190"/>
      <c r="E190"/>
      <c r="F190"/>
      <c r="G190" s="63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 s="48"/>
    </row>
    <row r="191" ht="55.5" customHeight="1"/>
    <row r="192" spans="1:58" s="51" customFormat="1" ht="15.75">
      <c r="A192" s="58"/>
      <c r="B192"/>
      <c r="C192"/>
      <c r="D192"/>
      <c r="E192"/>
      <c r="F192"/>
      <c r="G192" s="63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 s="48"/>
    </row>
    <row r="193" spans="1:58" s="51" customFormat="1" ht="15.75">
      <c r="A193" s="58"/>
      <c r="B193"/>
      <c r="C193"/>
      <c r="D193"/>
      <c r="E193"/>
      <c r="F193"/>
      <c r="G193" s="6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 s="48"/>
    </row>
    <row r="196" spans="1:58" s="51" customFormat="1" ht="15.75">
      <c r="A196" s="58"/>
      <c r="B196"/>
      <c r="C196"/>
      <c r="D196"/>
      <c r="E196"/>
      <c r="F196"/>
      <c r="G196" s="63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 s="48"/>
    </row>
    <row r="201" ht="15.75" hidden="1"/>
    <row r="202" ht="50.25" customHeight="1" hidden="1"/>
    <row r="203" ht="41.25" customHeight="1" hidden="1"/>
    <row r="204" ht="82.5" customHeight="1" hidden="1"/>
    <row r="205" ht="39" customHeight="1" hidden="1"/>
    <row r="206" ht="15.75" hidden="1"/>
    <row r="207" ht="15.75" hidden="1"/>
    <row r="208" ht="58.5" customHeight="1" hidden="1"/>
    <row r="209" ht="58.5" customHeight="1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47.25" customHeight="1" hidden="1"/>
    <row r="222" ht="36.75" customHeight="1" hidden="1"/>
    <row r="223" ht="47.25" customHeight="1" hidden="1"/>
    <row r="224" ht="15.75" hidden="1"/>
    <row r="225" ht="47.25" customHeight="1" hidden="1"/>
    <row r="226" ht="44.25" customHeight="1"/>
    <row r="227" ht="65.25" customHeight="1"/>
    <row r="228" ht="62.25" customHeight="1"/>
    <row r="229" ht="15.75" hidden="1"/>
    <row r="230" ht="15.75" hidden="1"/>
    <row r="231" ht="15.75" hidden="1"/>
    <row r="232" ht="15.75" hidden="1"/>
    <row r="233" ht="47.25" customHeight="1" hidden="1"/>
    <row r="234" ht="47.25" customHeight="1" hidden="1"/>
    <row r="235" ht="47.25" customHeight="1" hidden="1"/>
    <row r="236" ht="47.25" customHeight="1" hidden="1"/>
    <row r="237" ht="15.75" hidden="1"/>
    <row r="238" ht="15.75" hidden="1"/>
    <row r="239" ht="15.75" hidden="1"/>
    <row r="240" ht="15.75" hidden="1"/>
    <row r="241" ht="47.25" customHeight="1" hidden="1"/>
    <row r="242" ht="47.25" customHeight="1" hidden="1"/>
    <row r="243" ht="47.25" customHeight="1"/>
    <row r="244" spans="1:58" s="51" customFormat="1" ht="86.25" customHeight="1">
      <c r="A244" s="58"/>
      <c r="B244"/>
      <c r="C244"/>
      <c r="D244"/>
      <c r="E244"/>
      <c r="F244"/>
      <c r="G244" s="63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 s="48"/>
    </row>
    <row r="245" spans="1:58" s="51" customFormat="1" ht="15.75">
      <c r="A245" s="58"/>
      <c r="B245"/>
      <c r="C245"/>
      <c r="D245"/>
      <c r="E245"/>
      <c r="F245"/>
      <c r="G245" s="63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 s="48"/>
    </row>
    <row r="246" spans="1:58" s="51" customFormat="1" ht="15.75">
      <c r="A246" s="58"/>
      <c r="B246"/>
      <c r="C246"/>
      <c r="D246"/>
      <c r="E246"/>
      <c r="F246"/>
      <c r="G246" s="63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 s="48"/>
    </row>
    <row r="247" spans="1:58" s="51" customFormat="1" ht="15.75">
      <c r="A247" s="58"/>
      <c r="B247"/>
      <c r="C247"/>
      <c r="D247"/>
      <c r="E247"/>
      <c r="F247"/>
      <c r="G247" s="63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 s="48"/>
    </row>
    <row r="248" spans="1:58" s="51" customFormat="1" ht="15.75">
      <c r="A248" s="58"/>
      <c r="B248"/>
      <c r="C248"/>
      <c r="D248"/>
      <c r="E248"/>
      <c r="F248"/>
      <c r="G248" s="63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 s="48"/>
    </row>
    <row r="249" ht="15.75" hidden="1"/>
    <row r="250" ht="15.75" hidden="1"/>
    <row r="251" ht="15.75" hidden="1"/>
    <row r="252" ht="15.75" hidden="1"/>
    <row r="253" ht="15.75" hidden="1"/>
    <row r="254" ht="47.25" customHeight="1" hidden="1"/>
    <row r="255" ht="47.25" customHeight="1"/>
    <row r="256" spans="1:58" s="51" customFormat="1" ht="15.75">
      <c r="A256" s="58"/>
      <c r="B256"/>
      <c r="C256"/>
      <c r="D256"/>
      <c r="E256"/>
      <c r="F256"/>
      <c r="G256" s="63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 s="48"/>
    </row>
    <row r="257" spans="1:58" s="51" customFormat="1" ht="47.25" customHeight="1">
      <c r="A257" s="58"/>
      <c r="B257"/>
      <c r="C257"/>
      <c r="D257"/>
      <c r="E257"/>
      <c r="F257"/>
      <c r="G257" s="63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 s="48"/>
    </row>
    <row r="258" spans="1:58" s="51" customFormat="1" ht="51.75" customHeight="1">
      <c r="A258" s="58"/>
      <c r="B258"/>
      <c r="C258"/>
      <c r="D258"/>
      <c r="E258"/>
      <c r="F258"/>
      <c r="G258" s="63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 s="48"/>
    </row>
    <row r="259" spans="1:58" s="51" customFormat="1" ht="15.75">
      <c r="A259" s="58"/>
      <c r="B259"/>
      <c r="C259"/>
      <c r="D259"/>
      <c r="E259"/>
      <c r="F259"/>
      <c r="G259" s="63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 s="48"/>
    </row>
    <row r="260" ht="15.75" hidden="1"/>
    <row r="261" ht="15.75" hidden="1"/>
    <row r="262" ht="15.75" hidden="1"/>
    <row r="263" ht="15.75" hidden="1"/>
    <row r="264" ht="15.75" hidden="1"/>
    <row r="265" ht="47.25" customHeight="1" hidden="1"/>
    <row r="266" ht="47.25" customHeight="1"/>
    <row r="267" spans="1:58" s="51" customFormat="1" ht="48" customHeight="1">
      <c r="A267" s="58"/>
      <c r="B267"/>
      <c r="C267"/>
      <c r="D267"/>
      <c r="E267"/>
      <c r="F267"/>
      <c r="G267" s="63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 s="48"/>
    </row>
    <row r="268" spans="1:58" s="51" customFormat="1" ht="48.75" customHeight="1">
      <c r="A268" s="58"/>
      <c r="B268"/>
      <c r="C268"/>
      <c r="D268"/>
      <c r="E268"/>
      <c r="F268"/>
      <c r="G268" s="63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 s="48"/>
    </row>
    <row r="269" spans="1:58" s="51" customFormat="1" ht="15.75">
      <c r="A269" s="58"/>
      <c r="B269"/>
      <c r="C269"/>
      <c r="D269"/>
      <c r="E269"/>
      <c r="F269"/>
      <c r="G269" s="63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 s="48"/>
    </row>
    <row r="270" spans="1:58" s="51" customFormat="1" ht="15.75">
      <c r="A270" s="58"/>
      <c r="B270"/>
      <c r="C270"/>
      <c r="D270"/>
      <c r="E270"/>
      <c r="F270"/>
      <c r="G270" s="63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 s="48"/>
    </row>
    <row r="271" spans="1:58" s="51" customFormat="1" ht="51" customHeight="1">
      <c r="A271" s="58"/>
      <c r="B271"/>
      <c r="C271"/>
      <c r="D271"/>
      <c r="E271"/>
      <c r="F271"/>
      <c r="G271" s="63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 s="48"/>
    </row>
    <row r="272" spans="1:58" s="51" customFormat="1" ht="15.75">
      <c r="A272" s="58"/>
      <c r="B272"/>
      <c r="C272"/>
      <c r="D272"/>
      <c r="E272"/>
      <c r="F272"/>
      <c r="G272" s="63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 s="48"/>
    </row>
    <row r="273" spans="1:58" s="51" customFormat="1" ht="15.75">
      <c r="A273" s="58"/>
      <c r="B273"/>
      <c r="C273"/>
      <c r="D273"/>
      <c r="E273"/>
      <c r="F273"/>
      <c r="G273" s="6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 s="48"/>
    </row>
    <row r="274" spans="1:58" s="51" customFormat="1" ht="15.75">
      <c r="A274" s="58"/>
      <c r="B274"/>
      <c r="C274"/>
      <c r="D274"/>
      <c r="E274"/>
      <c r="F274"/>
      <c r="G274" s="63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 s="48"/>
    </row>
    <row r="275" ht="15.75" hidden="1"/>
    <row r="276" ht="15.75" hidden="1"/>
    <row r="277" ht="15.75" hidden="1"/>
    <row r="278" ht="15.75" hidden="1"/>
    <row r="279" ht="47.25" customHeight="1" hidden="1"/>
    <row r="280" ht="38.25" customHeight="1" hidden="1"/>
    <row r="281" ht="15.75" hidden="1"/>
    <row r="282" ht="15.75" hidden="1"/>
    <row r="283" ht="47.25" customHeight="1" hidden="1"/>
    <row r="284" ht="47.25" customHeight="1" hidden="1"/>
    <row r="285" ht="47.25" customHeight="1" hidden="1"/>
    <row r="286" ht="47.25" customHeight="1" hidden="1"/>
    <row r="287" ht="15.75" hidden="1"/>
    <row r="288" ht="15.75" hidden="1"/>
    <row r="289" ht="15.75" hidden="1"/>
    <row r="290" ht="15.75" hidden="1"/>
    <row r="291" ht="54.75" customHeight="1" hidden="1"/>
    <row r="292" ht="15.75" hidden="1"/>
    <row r="293" ht="35.25" customHeight="1" hidden="1"/>
    <row r="294" ht="108.75" customHeight="1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47.25" customHeight="1" hidden="1"/>
    <row r="306" ht="47.25" customHeight="1" hidden="1"/>
    <row r="307" ht="47.25" customHeight="1" hidden="1"/>
    <row r="308" ht="15.75" hidden="1"/>
    <row r="309" ht="15.75" hidden="1"/>
    <row r="310" ht="9" customHeight="1" hidden="1"/>
    <row r="311" ht="15.75" hidden="1"/>
    <row r="312" ht="8.25" customHeight="1" hidden="1"/>
    <row r="313" ht="15.75" hidden="1"/>
    <row r="314" ht="9" customHeight="1" hidden="1"/>
    <row r="315" ht="15.75" hidden="1"/>
    <row r="316" ht="7.5" customHeight="1" hidden="1"/>
    <row r="317" ht="15.75" hidden="1"/>
    <row r="318" spans="1:58" s="46" customFormat="1" ht="41.25" customHeight="1">
      <c r="A318" s="58"/>
      <c r="B318"/>
      <c r="C318"/>
      <c r="D318"/>
      <c r="E318"/>
      <c r="F318"/>
      <c r="G318" s="63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 s="48"/>
    </row>
    <row r="65357" ht="15.75">
      <c r="AE65357" s="47">
        <f>SUM(AE179:AE65356)</f>
        <v>0</v>
      </c>
    </row>
  </sheetData>
  <printOptions/>
  <pageMargins left="0.3937007874015748" right="0.1968503937007874" top="0.7874015748031497" bottom="0.1968503937007874" header="0.5118110236220472" footer="0"/>
  <pageSetup fitToHeight="1" fitToWidth="1" horizontalDpi="600" verticalDpi="600" orientation="landscape" paperSize="9" scale="67" r:id="rId1"/>
  <headerFooter alignWithMargins="0">
    <oddHeader>&amp;L&amp;"Times New Roman CE,tučné"&amp;14Usnesení č. 18/1517 - Příloha č. 2&amp;"Times New Roman CE,obyčejné"
Počet stran přílohy: 1&amp;R&amp;14Strana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heczkoval</dc:creator>
  <cp:keywords/>
  <dc:description/>
  <cp:lastModifiedBy>novotna</cp:lastModifiedBy>
  <cp:lastPrinted>2007-06-29T09:37:40Z</cp:lastPrinted>
  <dcterms:created xsi:type="dcterms:W3CDTF">2007-03-21T15:57:52Z</dcterms:created>
  <dcterms:modified xsi:type="dcterms:W3CDTF">2007-06-29T09:37:43Z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709866781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