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'List1'!$6:$6</definedName>
    <definedName name="_xlnm.Print_Area" localSheetId="0">'List1'!$A$1:$N$14</definedName>
    <definedName name="Z_0E1C48C2_7068_4DC0_AF40_33FF2453E406_.wvu.Cols" localSheetId="0" hidden="1">'List1'!$H:$H</definedName>
    <definedName name="Z_0E1C48C2_7068_4DC0_AF40_33FF2453E406_.wvu.PrintArea" localSheetId="0" hidden="1">'List1'!$A$1:$N$14</definedName>
    <definedName name="Z_0E1C48C2_7068_4DC0_AF40_33FF2453E406_.wvu.PrintTitles" localSheetId="0" hidden="1">'List1'!$6:$6</definedName>
    <definedName name="Z_6DCF5F6E_1E07_442C_B8DE_B03DC01B0E25_.wvu.Cols" localSheetId="0" hidden="1">'List1'!$H:$H</definedName>
    <definedName name="Z_6DCF5F6E_1E07_442C_B8DE_B03DC01B0E25_.wvu.PrintArea" localSheetId="0" hidden="1">'List1'!$A$1:$N$14</definedName>
    <definedName name="Z_6DCF5F6E_1E07_442C_B8DE_B03DC01B0E25_.wvu.PrintTitles" localSheetId="0" hidden="1">'List1'!$6:$6</definedName>
  </definedNames>
  <calcPr fullCalcOnLoad="1"/>
</workbook>
</file>

<file path=xl/sharedStrings.xml><?xml version="1.0" encoding="utf-8"?>
<sst xmlns="http://schemas.openxmlformats.org/spreadsheetml/2006/main" count="86" uniqueCount="77">
  <si>
    <t>Ev.č.</t>
  </si>
  <si>
    <t>IČ</t>
  </si>
  <si>
    <t>Právní forma žadatele</t>
  </si>
  <si>
    <t>Adresa žadatele</t>
  </si>
  <si>
    <t>Název projektu</t>
  </si>
  <si>
    <t>Požadovaná výše dotace (Kč)</t>
  </si>
  <si>
    <t>Max.% podíl dotace na uznatelných nákladech</t>
  </si>
  <si>
    <t>Účel použití v souladu s žádostí a Podmínkami pro poskytování dotací z rozpočtu MSK</t>
  </si>
  <si>
    <t>Název žadatele</t>
  </si>
  <si>
    <t>občanské sdružení</t>
  </si>
  <si>
    <t>Celkové uznatelné náklady</t>
  </si>
  <si>
    <t>Doba realizace</t>
  </si>
  <si>
    <t>Číslo programu</t>
  </si>
  <si>
    <t>KPVP 1/07</t>
  </si>
  <si>
    <t>KPVP 2/07</t>
  </si>
  <si>
    <t>KPVP 3/07</t>
  </si>
  <si>
    <t>KPVP 5/07</t>
  </si>
  <si>
    <t>KPVP 6/07</t>
  </si>
  <si>
    <t>KPVP 7/07</t>
  </si>
  <si>
    <t>KPVP 8/07</t>
  </si>
  <si>
    <t>Raná péče rodinám dětí se sluchovým a kombinovaným postižením na Novojičínsku</t>
  </si>
  <si>
    <t>SOC1a/07</t>
  </si>
  <si>
    <t>Federace rodičů a přátel sluchově postižených</t>
  </si>
  <si>
    <t>spotřebované nákupy, drobný dlouhodobý hmotný majetek, služby, osobní náklady</t>
  </si>
  <si>
    <t>00499811</t>
  </si>
  <si>
    <t>Hábova 1571, 155 00 Praha 5</t>
  </si>
  <si>
    <t>SOC1e/07</t>
  </si>
  <si>
    <t>"Sám sobě odborníkem 2007"</t>
  </si>
  <si>
    <t>Občanské sdružení Dítě s diabetem</t>
  </si>
  <si>
    <t>26673371</t>
  </si>
  <si>
    <t>Kostelní 100/22, 702 00 Moravská Ostrava</t>
  </si>
  <si>
    <t>1.1. - 31.12.2007</t>
  </si>
  <si>
    <t>Zkvalitnit život dětí s diabetem - letní zdravotně edukační tábor (2007)</t>
  </si>
  <si>
    <t>1.1. - 31.10.2007</t>
  </si>
  <si>
    <t>SOC1d/07</t>
  </si>
  <si>
    <t>Celkem</t>
  </si>
  <si>
    <t>Sdružení rodičů KLOKÁNEK</t>
  </si>
  <si>
    <t>SPOLU 2007</t>
  </si>
  <si>
    <t>spotřebované nákupy, propagace, ubytování, služby</t>
  </si>
  <si>
    <t>1.9. - 30.11.2007</t>
  </si>
  <si>
    <t>Aviatiků 462, 700 30 Ostrava - Hrabůvka</t>
  </si>
  <si>
    <t>68308400</t>
  </si>
  <si>
    <t>Žijí s námi</t>
  </si>
  <si>
    <t>příspěvková organizace</t>
  </si>
  <si>
    <t>Základní škola Havířov - Město M. Kudeříkové 14 okres Karviná</t>
  </si>
  <si>
    <t>62331248</t>
  </si>
  <si>
    <t>SOC1c/07</t>
  </si>
  <si>
    <t>M. Kudeříkové 14/1143, 736 01 Havířov - Město</t>
  </si>
  <si>
    <t>TyfloCentrum ČR, o.p.s.</t>
  </si>
  <si>
    <t>25902148</t>
  </si>
  <si>
    <t>obecně prospěšná společnost</t>
  </si>
  <si>
    <t>U Svobodáren 1300, 735 06 Karviná - Nové Město</t>
  </si>
  <si>
    <t>Nevidomí mezi námi</t>
  </si>
  <si>
    <t>1.6 - 31.12.2007</t>
  </si>
  <si>
    <t>spotřebované nákupy, propagační materiály, služby, osobní náklady</t>
  </si>
  <si>
    <t>Slezská diakonie</t>
  </si>
  <si>
    <t>církevní právnická osoba</t>
  </si>
  <si>
    <t>Akce - Reakce - Podpora výměny znalostí a zkušeností v oblasti problematiky zdravotního postižení</t>
  </si>
  <si>
    <t>1.9. - 31.12.2007</t>
  </si>
  <si>
    <t>Na Nivách 7, 737 01 Český Těšín</t>
  </si>
  <si>
    <t>65468562</t>
  </si>
  <si>
    <t>Anotace</t>
  </si>
  <si>
    <t>Hlavním cílem projektu je zajištění dostupnosti služby rané péče rodinám dětí se sluchovým a duálním postižením zraku a sluchu na Novojičínsku. Tohoto cíle chce žadatel dosáhnout několika dílčími kroky – poskytnutím informace rodinám o existenci této služby; zajištěním informovanosti odborníků ze zdravotnické, sociální a školské oblasti; zvýšením informovanosti široké veřejnosti v regionu Nového Jičína z hlediska rané péče; následně by mělo dojít k poskytování této služby konkrétním uživatelům, a to s předpokladem započetí práce se 4 novými uživatelskými rodinami. Pro naplnění dílčích cílů projektu bude realizována depistáž s cílem vyhledání a navázání kontaktu s cílovou skupinou projektu a celkovým zvýšením povědomí odborné i laické veřejnosti a existenci služby v daném regionu (vydání informačních letáků, plakátů, vizitek). Dalším z aktivit projektu bude uskutečnění 5 seminářů určených odborníkům ze sociální oblasti. V návaznosti na výše uvedené činnosti bude zahájeno poskytování služeb rané péče v regionu Novojičínska. Výstupy projektu jsou měřitelné.</t>
  </si>
  <si>
    <t>Cílem projektu je seznamovat laickou i odbornou veřejnost s problematikou lidí se zrakovým postižením, a to formou přednášek a osvětové činnosti. Výstupem projektu bude oslovení 400 žáků a studentů základních, středních a vysokých škol, desítky osob z řad odborné veřejnosti a stovky dospělých osob z řad veřejnosti laické. Cílovou skupinou jsou lidé od 7 – 99 let. Výchovně-vzdělávací přednášky budou probíhat v základních, středních a vysokých školách v jednotlivých městech kraje, rovněž budou realizovány veřejné prezentace a setkání s odborníky (oční a praktičtí lékaři, zdravotní sestry, pracovníci odborů sociálních věcí). Obsahem přednášek budou informace o životě a potřebách lidí s tímto postižením, kontakty a údaje o organizacích pro zrakově postižené a potřebných sociálních službách nebo kompenzačních pomůckách.</t>
  </si>
  <si>
    <t>Cílem projektu je vzdělávání odborné veřejnosti v oblasti sociální integrace osob se zdravotním postižením, s důrazem na jejich pracovní uplatnění. Cíle bude dosaženo realizací odborné konference s mezinárodní účastí, na níž budou prezentovány zkušenosti a trendy v zaměstnávání osob se zdravotním znevýhodněním v kontextu EU. Na realizaci konference se bude podílet Evropská asociace poskytovatelů služeb pro osoby se zdravotním postižením z Bruselu. Cílovou skupinu tvoří primárně odborná veřejnost a pracovníci v sociálních službách zaměření na práci s lidmi s postižením. Sekundárně je projekt zaměřen na širokou veřejnost, která se o danou problematiku zajímá. V neposlední řadě jsou cílovou skupinou i samotní lidé s postižením, jež mohou čerpat z poznání svých poskytovatelů, na základě něhož jim mohou být zajištěny kvalitní služby. Díky uskutečnění této třídenní konference bude i ostatním poskytovatelům sociálních služeb pro jedince s postižením dána příležitost navázat potřebné kontakty a započít oboustranně přínosnou spolupráci, a to nejen na národní, ale i mezinárodní úrovni.</t>
  </si>
  <si>
    <t>Cílem projektu je edukace dětí nebo dospělých osob postižených diabetem I. stupně a jejich rodin k samostatnému zvládání příznaků tohoto celoživotního onemocnění. Edukaci zajišťují lékaři a jiní odborníci zabývající se danou problematikou, a to formou 3 dvoudenních seminářů. Z hlediska organizace seminářů však není jasné, zda budou, jak je v projektu deklarováno, probíhat v Edukačním centru, nebo někde jinde, a to vzhledem k požadavku na úhradu ubytování  a stravy. Semináře jsou přístupné široké veřejnosti – není však zmíněno, jakým způsobem by se lidé, kteří nejsou v kontaktu s prostředím diabetiků, o seminářích dozvěděli. Cílovou skupinu tvoří dětí a dospívající od 2-18 let nemocní cukrovkou, dále rodinní příslušníci těchto dětí, dospělí diabetici a veřejnost.</t>
  </si>
  <si>
    <t xml:space="preserve">Cílem projektu je vytvoření pozitivního vztahu k aktivnímu a kreativnímu způsobu naplnění volného času u dětí se zdravotním postižením. Projekt bude realizován formou 3 denní akce v Beskydech, kde budou mít děti se zdravotním postižením díky pedagogického zajištění možnost účasti na sportovních  nebo výtvarných činnostech. Projekt má pomoci těmto dětem rozvíjet jejich osobnost,  tvůrčí schopnosti a rovněž naplňovat jejich potřebu sociálního kontaktu. Cílovou skupinou jsou žáci od 1.-9. třídy speciálních škol. Projekt mohou absolvovat jakékoliv děti bez ohledu na to, v jakém ohledu jsou zdravotně znevýhodněni. Žadatel předpokládá účast 100 dětí. </t>
  </si>
  <si>
    <t xml:space="preserve">Cílovou skupinu projektu tvoří děti nemocné cukrovkou ve věku 6-18 let a zároveň děti s respiračním nebo autoimunitním onemocněním (alergie, astma, epilepsie). Cílem projektu je umožnit dětem s trvalým chronickým onemocněním začlenit se do kolektivu vrstevníků, vyzkoušet si vlastní možnosti pod  odborným dohledem zdravotníků a naučit se své onemocnění zvládat. Letní zdravotně edukační tábor je přínosem také pro rodiče těchto dětí, kdy jim umožní odpočinek a nabrání nových sil k permanentní náročné péči. </t>
  </si>
  <si>
    <t>15.3. - 30.9. 2007</t>
  </si>
  <si>
    <t xml:space="preserve">Cílem projektu je reflektovat potřeby dětí s postižením a zajistit jim přístupnost vybudováním bezbariérového WC. Žadatel zmiňuje, že v rámci ZŠ je integrováno 6 zdravotně znevýhodněných dětí – z toho u většiny z nich je diagnostikováno kombinované postižení. Děti jsou zařazeni do speciální třídy, výuka zde probíhá již 3. rokem. </t>
  </si>
  <si>
    <t>drobný dlouhodobý hmotný majetek, dlouhodobý hmotný majetek</t>
  </si>
  <si>
    <t>spotřebované nákupy, služby, tuzemské cestovné, ubytování</t>
  </si>
  <si>
    <t>1.6. - 31.12.2007</t>
  </si>
  <si>
    <t xml:space="preserve">spotřebované nákupy, osobní náklady, ubytování a stravování, pojištění dětí, služby </t>
  </si>
  <si>
    <t>spotřebované nákupy, ubytování a stravování, služby, osobní náklady</t>
  </si>
  <si>
    <t xml:space="preserve"> Poskytnutí účelových dotací z rozpočtu Moravskoslezského kraje v Programu podpory realizace specifických opatření Moravskoslezského krajského plánu vyrovnávání příležitostí pro občany se zdravotním postižením na rok 2007</t>
  </si>
  <si>
    <t>Výše poskytnuté dotace (Kč)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</si>
</sst>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5">
    <font>
      <sz val="10"/>
      <name val="Arial CE"/>
      <family val="0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49" fontId="1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/>
    </xf>
    <xf numFmtId="3" fontId="0" fillId="0" borderId="3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showGridLines="0" tabSelected="1" zoomScale="90" zoomScaleNormal="90" workbookViewId="0" topLeftCell="A1">
      <selection activeCell="K23" sqref="K23"/>
    </sheetView>
  </sheetViews>
  <sheetFormatPr defaultColWidth="9.00390625" defaultRowHeight="12.75"/>
  <cols>
    <col min="1" max="1" width="7.125" style="22" customWidth="1"/>
    <col min="2" max="2" width="10.375" style="0" customWidth="1"/>
    <col min="3" max="3" width="21.125" style="0" customWidth="1"/>
    <col min="4" max="4" width="11.75390625" style="0" customWidth="1"/>
    <col min="5" max="5" width="11.875" style="0" customWidth="1"/>
    <col min="6" max="6" width="21.375" style="0" customWidth="1"/>
    <col min="7" max="7" width="29.375" style="0" customWidth="1"/>
    <col min="8" max="8" width="52.75390625" style="0" hidden="1" customWidth="1"/>
    <col min="9" max="9" width="10.25390625" style="0" customWidth="1"/>
    <col min="10" max="10" width="11.625" style="0" customWidth="1"/>
    <col min="11" max="11" width="11.00390625" style="0" customWidth="1"/>
    <col min="12" max="12" width="11.625" style="0" customWidth="1"/>
    <col min="13" max="13" width="26.25390625" style="0" customWidth="1"/>
    <col min="14" max="14" width="12.00390625" style="0" customWidth="1"/>
  </cols>
  <sheetData>
    <row r="1" spans="1:14" ht="18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8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s="33" customFormat="1" ht="38.25" customHeight="1">
      <c r="A4" s="34" t="s">
        <v>75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38.25" customHeight="1" thickBo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56.25" customHeight="1" thickBot="1">
      <c r="A6" s="23" t="s">
        <v>0</v>
      </c>
      <c r="B6" s="19" t="s">
        <v>12</v>
      </c>
      <c r="C6" s="18" t="s">
        <v>8</v>
      </c>
      <c r="D6" s="19" t="s">
        <v>1</v>
      </c>
      <c r="E6" s="20" t="s">
        <v>2</v>
      </c>
      <c r="F6" s="18" t="s">
        <v>3</v>
      </c>
      <c r="G6" s="20" t="s">
        <v>4</v>
      </c>
      <c r="H6" s="20" t="s">
        <v>61</v>
      </c>
      <c r="I6" s="21" t="s">
        <v>10</v>
      </c>
      <c r="J6" s="30" t="s">
        <v>5</v>
      </c>
      <c r="K6" s="21" t="s">
        <v>76</v>
      </c>
      <c r="L6" s="20" t="s">
        <v>6</v>
      </c>
      <c r="M6" s="20" t="s">
        <v>7</v>
      </c>
      <c r="N6" s="31" t="s">
        <v>11</v>
      </c>
    </row>
    <row r="7" spans="1:14" ht="52.5" customHeight="1">
      <c r="A7" s="24" t="s">
        <v>18</v>
      </c>
      <c r="B7" s="13" t="s">
        <v>34</v>
      </c>
      <c r="C7" s="13" t="s">
        <v>36</v>
      </c>
      <c r="D7" s="14" t="s">
        <v>41</v>
      </c>
      <c r="E7" s="13" t="s">
        <v>9</v>
      </c>
      <c r="F7" s="13" t="s">
        <v>40</v>
      </c>
      <c r="G7" s="13" t="s">
        <v>37</v>
      </c>
      <c r="H7" s="13" t="s">
        <v>66</v>
      </c>
      <c r="I7" s="15">
        <v>149700</v>
      </c>
      <c r="J7" s="15">
        <v>99000</v>
      </c>
      <c r="K7" s="15">
        <v>99000</v>
      </c>
      <c r="L7" s="16">
        <f aca="true" t="shared" si="0" ref="L7:L13">K7/I7</f>
        <v>0.6613226452905812</v>
      </c>
      <c r="M7" s="13" t="s">
        <v>38</v>
      </c>
      <c r="N7" s="17" t="s">
        <v>39</v>
      </c>
    </row>
    <row r="8" spans="1:14" ht="50.25" customHeight="1">
      <c r="A8" s="25" t="s">
        <v>14</v>
      </c>
      <c r="B8" s="1" t="s">
        <v>26</v>
      </c>
      <c r="C8" s="1" t="s">
        <v>55</v>
      </c>
      <c r="D8" s="3" t="s">
        <v>60</v>
      </c>
      <c r="E8" s="1" t="s">
        <v>56</v>
      </c>
      <c r="F8" s="1" t="s">
        <v>59</v>
      </c>
      <c r="G8" s="1" t="s">
        <v>57</v>
      </c>
      <c r="H8" s="1" t="s">
        <v>64</v>
      </c>
      <c r="I8" s="2">
        <v>162000</v>
      </c>
      <c r="J8" s="2">
        <v>97000</v>
      </c>
      <c r="K8" s="2">
        <v>97000</v>
      </c>
      <c r="L8" s="4">
        <f t="shared" si="0"/>
        <v>0.5987654320987654</v>
      </c>
      <c r="M8" s="1" t="s">
        <v>71</v>
      </c>
      <c r="N8" s="7" t="s">
        <v>58</v>
      </c>
    </row>
    <row r="9" spans="1:14" ht="58.5" customHeight="1">
      <c r="A9" s="25" t="s">
        <v>13</v>
      </c>
      <c r="B9" s="1" t="s">
        <v>21</v>
      </c>
      <c r="C9" s="1" t="s">
        <v>22</v>
      </c>
      <c r="D9" s="3" t="s">
        <v>24</v>
      </c>
      <c r="E9" s="1" t="s">
        <v>9</v>
      </c>
      <c r="F9" s="1" t="s">
        <v>25</v>
      </c>
      <c r="G9" s="1" t="s">
        <v>20</v>
      </c>
      <c r="H9" s="1" t="s">
        <v>62</v>
      </c>
      <c r="I9" s="2">
        <v>200000</v>
      </c>
      <c r="J9" s="2">
        <v>150000</v>
      </c>
      <c r="K9" s="2">
        <v>150000</v>
      </c>
      <c r="L9" s="4">
        <f t="shared" si="0"/>
        <v>0.75</v>
      </c>
      <c r="M9" s="1" t="s">
        <v>23</v>
      </c>
      <c r="N9" s="7" t="s">
        <v>72</v>
      </c>
    </row>
    <row r="10" spans="1:14" ht="53.25" customHeight="1">
      <c r="A10" s="25" t="s">
        <v>15</v>
      </c>
      <c r="B10" s="1" t="s">
        <v>34</v>
      </c>
      <c r="C10" s="1" t="s">
        <v>28</v>
      </c>
      <c r="D10" s="3" t="s">
        <v>29</v>
      </c>
      <c r="E10" s="1" t="s">
        <v>9</v>
      </c>
      <c r="F10" s="1" t="s">
        <v>30</v>
      </c>
      <c r="G10" s="1" t="s">
        <v>32</v>
      </c>
      <c r="H10" s="1" t="s">
        <v>67</v>
      </c>
      <c r="I10" s="2">
        <v>786900</v>
      </c>
      <c r="J10" s="2">
        <v>100000</v>
      </c>
      <c r="K10" s="2">
        <v>100000</v>
      </c>
      <c r="L10" s="4">
        <f t="shared" si="0"/>
        <v>0.12708095056551022</v>
      </c>
      <c r="M10" s="1" t="s">
        <v>73</v>
      </c>
      <c r="N10" s="7" t="s">
        <v>33</v>
      </c>
    </row>
    <row r="11" spans="1:14" ht="50.25" customHeight="1">
      <c r="A11" s="25" t="s">
        <v>16</v>
      </c>
      <c r="B11" s="1" t="s">
        <v>26</v>
      </c>
      <c r="C11" s="1" t="s">
        <v>28</v>
      </c>
      <c r="D11" s="3" t="s">
        <v>29</v>
      </c>
      <c r="E11" s="1" t="s">
        <v>9</v>
      </c>
      <c r="F11" s="1" t="s">
        <v>30</v>
      </c>
      <c r="G11" s="1" t="s">
        <v>27</v>
      </c>
      <c r="H11" s="1" t="s">
        <v>65</v>
      </c>
      <c r="I11" s="2">
        <v>511552</v>
      </c>
      <c r="J11" s="2">
        <v>100000</v>
      </c>
      <c r="K11" s="2">
        <v>100000</v>
      </c>
      <c r="L11" s="4">
        <f t="shared" si="0"/>
        <v>0.1954835481045915</v>
      </c>
      <c r="M11" s="1" t="s">
        <v>74</v>
      </c>
      <c r="N11" s="7" t="s">
        <v>31</v>
      </c>
    </row>
    <row r="12" spans="1:14" ht="48.75" customHeight="1">
      <c r="A12" s="25" t="s">
        <v>17</v>
      </c>
      <c r="B12" s="1" t="s">
        <v>26</v>
      </c>
      <c r="C12" s="1" t="s">
        <v>48</v>
      </c>
      <c r="D12" s="3" t="s">
        <v>49</v>
      </c>
      <c r="E12" s="1" t="s">
        <v>50</v>
      </c>
      <c r="F12" s="1" t="s">
        <v>51</v>
      </c>
      <c r="G12" s="1" t="s">
        <v>52</v>
      </c>
      <c r="H12" s="1" t="s">
        <v>63</v>
      </c>
      <c r="I12" s="2">
        <v>155800</v>
      </c>
      <c r="J12" s="2">
        <v>100000</v>
      </c>
      <c r="K12" s="2">
        <v>100000</v>
      </c>
      <c r="L12" s="4">
        <f t="shared" si="0"/>
        <v>0.6418485237483954</v>
      </c>
      <c r="M12" s="1" t="s">
        <v>54</v>
      </c>
      <c r="N12" s="7" t="s">
        <v>53</v>
      </c>
    </row>
    <row r="13" spans="1:14" ht="51.75" customHeight="1" thickBot="1">
      <c r="A13" s="26" t="s">
        <v>19</v>
      </c>
      <c r="B13" s="8" t="s">
        <v>46</v>
      </c>
      <c r="C13" s="29" t="s">
        <v>44</v>
      </c>
      <c r="D13" s="9" t="s">
        <v>45</v>
      </c>
      <c r="E13" s="8" t="s">
        <v>43</v>
      </c>
      <c r="F13" s="8" t="s">
        <v>47</v>
      </c>
      <c r="G13" s="8" t="s">
        <v>42</v>
      </c>
      <c r="H13" s="8" t="s">
        <v>69</v>
      </c>
      <c r="I13" s="10">
        <v>682000</v>
      </c>
      <c r="J13" s="28">
        <v>326000</v>
      </c>
      <c r="K13" s="28">
        <v>326000</v>
      </c>
      <c r="L13" s="11">
        <f t="shared" si="0"/>
        <v>0.4780058651026393</v>
      </c>
      <c r="M13" s="8" t="s">
        <v>70</v>
      </c>
      <c r="N13" s="12" t="s">
        <v>68</v>
      </c>
    </row>
    <row r="14" spans="1:11" ht="12.75">
      <c r="A14" s="27"/>
      <c r="J14" s="5" t="s">
        <v>35</v>
      </c>
      <c r="K14" s="6">
        <f>SUM(K7:K13)</f>
        <v>972000</v>
      </c>
    </row>
  </sheetData>
  <mergeCells count="4">
    <mergeCell ref="A4:N4"/>
    <mergeCell ref="A3:N3"/>
    <mergeCell ref="A2:N2"/>
    <mergeCell ref="A1:N1"/>
  </mergeCells>
  <printOptions/>
  <pageMargins left="0.5905511811023623" right="0.5905511811023623" top="0.7874015748031497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&amp;L&amp;"Times New Roman CE,tučné"&amp;14Usnesení č. 18/1540 - Příloha č. 1&amp;"Times New Roman CE,obyčejné"
Počet stran přílohy: 1&amp;R&amp;"Times New Roman CE,obyčejné"&amp;14Strana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pieckova</dc:creator>
  <cp:keywords/>
  <dc:description/>
  <cp:lastModifiedBy>Radka Bartmanová</cp:lastModifiedBy>
  <cp:lastPrinted>2007-06-29T09:55:46Z</cp:lastPrinted>
  <dcterms:created xsi:type="dcterms:W3CDTF">2007-05-16T05:19:24Z</dcterms:created>
  <dcterms:modified xsi:type="dcterms:W3CDTF">2007-06-29T09:55:49Z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-828582163</vt:i4>
  </property>
  <property fmtid="{D5CDD505-2E9C-101B-9397-08002B2CF9AE}" pid="4" name="_NewReviewCyc">
    <vt:lpwstr/>
  </property>
  <property fmtid="{D5CDD505-2E9C-101B-9397-08002B2CF9AE}" pid="5" name="_EmailSubje">
    <vt:lpwstr>zastupitelstvo.html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