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obecní školy" sheetId="1" r:id="rId1"/>
  </sheets>
  <definedNames>
    <definedName name="_xlnm.Print_Titles" localSheetId="0">'obecní školy'!$3:$3</definedName>
    <definedName name="_xlnm.Print_Area" localSheetId="0">'obecní školy'!$A$1:$F$682</definedName>
    <definedName name="Z_39F33FAC_2D1F_4F43_B1B1_DA36DFA78B46_.wvu.PrintArea" localSheetId="0" hidden="1">'obecní školy'!$A$1:$F$682</definedName>
    <definedName name="Z_39F33FAC_2D1F_4F43_B1B1_DA36DFA78B46_.wvu.PrintTitles" localSheetId="0" hidden="1">'obecní školy'!$3:$3</definedName>
    <definedName name="Z_80B32113_039C_4EFA_AE94_9C027FC1F9CC_.wvu.PrintArea" localSheetId="0" hidden="1">'obecní školy'!$A$1:$F$682</definedName>
    <definedName name="Z_80B32113_039C_4EFA_AE94_9C027FC1F9CC_.wvu.PrintTitles" localSheetId="0" hidden="1">'obecní školy'!$3:$3</definedName>
    <definedName name="Z_A79DFB47_2410_4058_B20C_E6F34215EF6B_.wvu.PrintTitles" localSheetId="0" hidden="1">'obecní školy'!#REF!</definedName>
    <definedName name="Z_E3F5AA15_C2C0_41DB_97D7_CF04BE7DB887_.wvu.PrintTitles" localSheetId="0" hidden="1">'obecní školy'!#REF!</definedName>
  </definedNames>
  <calcPr fullCalcOnLoad="1"/>
</workbook>
</file>

<file path=xl/sharedStrings.xml><?xml version="1.0" encoding="utf-8"?>
<sst xmlns="http://schemas.openxmlformats.org/spreadsheetml/2006/main" count="899" uniqueCount="899">
  <si>
    <t>Mateřská škola Fryčovice 451, příspěvková organizace</t>
  </si>
  <si>
    <t>Základní škola národního umělce Petra Bezruče, Frýdek-Místek, tř. T. G. Masaryka 454</t>
  </si>
  <si>
    <t>Základní škola a mateřská škola Frýdek-Místek, Jana Čapka 2555</t>
  </si>
  <si>
    <t>Základní škola Frýdek-Místek, Komenského 402</t>
  </si>
  <si>
    <t>Základní škola a mateřská škola Frýdek-Místek, El. Krásnohorské 2254</t>
  </si>
  <si>
    <t>Základní škola Frýdek-Místek, Pionýrů 400</t>
  </si>
  <si>
    <t>Základní škola Frýdek-Místek, 1. máje 1700</t>
  </si>
  <si>
    <t>Základní škola Frýdek-Místek, Československé armády 570</t>
  </si>
  <si>
    <t>Základní škola a mateřská škola Frýdek-Místek, El. Krásnohorské 139</t>
  </si>
  <si>
    <t>Základní škola Frýdek-Místek, Jiřího z Poděbrad 3109</t>
  </si>
  <si>
    <t>Základní škola a mateřská škola Frýdek-Místek, Lískovec, K Sedlištím 320</t>
  </si>
  <si>
    <t>Základní škola a mateřská škola Frýdek-Místek - Chlebovice, Pod Kabáticí 107, příspěvková organizace</t>
  </si>
  <si>
    <t>Základní škola a mateřská škola Frýdek-Místek - Skalice 192, příspěvková organizace</t>
  </si>
  <si>
    <t>Mateřská škola Pohádka, Frýdek-Místek, Třanovského 404</t>
  </si>
  <si>
    <t>Mateřská škola Beruška, Frýdek-Místek, Nad Lipinou 2318</t>
  </si>
  <si>
    <t>Mateřská škola Sněženka, Frýdek-Místek, Josefa Lady 1790</t>
  </si>
  <si>
    <t>Mateřská škola Mateřídouška, Frýdek-Místek, J. Božana 3141</t>
  </si>
  <si>
    <t>Mateřská škola Frýdek-Místek, Josefa Myslivečka 1883</t>
  </si>
  <si>
    <t>Mateřská škola Frýdek-Místek, Anenská 656, příspěvková organizace</t>
  </si>
  <si>
    <t>Základní škola a mateřská škola Naděje, Frýdek-Místek, Škarabelova 562</t>
  </si>
  <si>
    <t>00847071</t>
  </si>
  <si>
    <t>Základní umělecká škola Frýdek-Místek, Hlavní třída 11</t>
  </si>
  <si>
    <t>Středisko volného času Klíč, příspěvková organizace</t>
  </si>
  <si>
    <t>Stanice mladých turistů Frýdek-Místek, příspěvková organizace</t>
  </si>
  <si>
    <t>Základní škola a mateřská škola Horní Domaslavice, příspěvková organizace</t>
  </si>
  <si>
    <t>Základní škola a Mateřská škola Leoše Janáčka Hukvaldy, příspěvková organizace</t>
  </si>
  <si>
    <t>Základní škola a Mateřská škola Kozlovice, příspěvková organizace</t>
  </si>
  <si>
    <t>Základní škola T. G. Masaryka Krmelín, příspěvková organizace</t>
  </si>
  <si>
    <t>Mateřská škola Krmelín, příspěvková organizace</t>
  </si>
  <si>
    <t>Mateřská škola Lhotka, příspěvková organizace</t>
  </si>
  <si>
    <t>Základní škola a mateřská škola Lučina, okres Frýdek-Místek, příspěvková organizace</t>
  </si>
  <si>
    <t>Základní škola a mateřská škola Morávka, příspěvková organizace</t>
  </si>
  <si>
    <t>Základní škola a mateřská škola Nošovice, příspěvková organizace</t>
  </si>
  <si>
    <t>Základní škola a mateřská škola Palkovice, okres Frýdek-Místek, příspěvková organizace</t>
  </si>
  <si>
    <t>Základní škola Paskov, okres Frýdek-Místek, příspěvková organizace</t>
  </si>
  <si>
    <t>Mateřská škola Paskov, příspěvková organizace</t>
  </si>
  <si>
    <t>Mateřská škola Pražmo, příspěvková organizace, okres Frýdek-Místek</t>
  </si>
  <si>
    <t>Základní škola a mateřská škola Raškovice</t>
  </si>
  <si>
    <t>Základní škola a Mateřská škola Řepiště, příspěvková organizace</t>
  </si>
  <si>
    <t>Jubilejní Masarykova základní škola a mateřská škola Sedliště</t>
  </si>
  <si>
    <t>Základní škola a Mateřská škola Soběšovice, okres Frýdek-Místek, příspěvková organizace</t>
  </si>
  <si>
    <t>Základní škola a mateřská škola Staré Město, okres Frýdek-Místek, příspěvková organizace</t>
  </si>
  <si>
    <t>Základní škola a Mateřská škola Staříč, okres Frýdek-Místek</t>
  </si>
  <si>
    <t>Základní škola a Mateřská škola Sviadnov, okres Frýdek-Místek, příspěvková organizace</t>
  </si>
  <si>
    <t>Základní škola a mateřská škola Třanovice, příspěvková organizace</t>
  </si>
  <si>
    <t>Mateřská škola Vyšní Lhoty, okres Frýdek-Místek, příspěvková organizace</t>
  </si>
  <si>
    <t>Základní škola a mateřská škola Žabeň, příspěvková organizace</t>
  </si>
  <si>
    <t>73184527</t>
  </si>
  <si>
    <t>Mateřská škola Frýdlant nad Ostravicí ul. Janáčkova 1444 okres Frýdek-Místek, příspěvková organizace</t>
  </si>
  <si>
    <t>73184519</t>
  </si>
  <si>
    <t>Základní škola Frýdlant nad Ostravicí Komenského 420 okres Frýdek-Místek, příspěvková organizace</t>
  </si>
  <si>
    <t>Základní škola Frýdlant nad Ostravicí náměstí T.G.Masaryka 1260 okres Frýdek-Místek, příspěvková organizace</t>
  </si>
  <si>
    <t>Mateřská škola Bílá, okres Frýdek-Místek, příspěvková organizace</t>
  </si>
  <si>
    <t>Základní škola a Mateřská škola Čeladná, příspěvková organizace</t>
  </si>
  <si>
    <t>Základní škola a Mateřská škola Janovice, okres Frýdek-Místek, příspěvková organizace</t>
  </si>
  <si>
    <t>Mateřská škola Kunčice pod Ondřejníkem, příspěvková organizace</t>
  </si>
  <si>
    <t>Základní škola Karla Svolinského Kunčice pod Ondřejníkem</t>
  </si>
  <si>
    <t>Základní škola Mjr. Ambrože Bílka a Mateřská škola Metylovice, příspěvková organizace</t>
  </si>
  <si>
    <t>Základní škola a Mateřská škola Ostravice, příspěvková organizace</t>
  </si>
  <si>
    <t>Základní škola a Mateřská škola Pržno, okres Frýdek-Místek, příspěvková organizace</t>
  </si>
  <si>
    <t>Základní škola Pstruží, okres Frýdek-Místek, příspěvková organizace</t>
  </si>
  <si>
    <t>Základní škola Staré Hamry, okres Frýdek-Místek, příspěvková organizace</t>
  </si>
  <si>
    <t>48004286</t>
  </si>
  <si>
    <t>Základní škola a Mateřská škola Albrechtice</t>
  </si>
  <si>
    <t>75026953</t>
  </si>
  <si>
    <t>Základní škola a mateřská škola s polským jazykem vyučovacím Albrechtice, Školní 11, okres Karviná, příspěvková organizace</t>
  </si>
  <si>
    <t>Základní škola Těrlicko - Horní Těrlicko 419, okres Karviná, příspěvková organizace</t>
  </si>
  <si>
    <t>70646058</t>
  </si>
  <si>
    <t>Základní škola a Mateřská škola Těrlicko-Hradiště 147, okres Karviná, příspěvková organizace</t>
  </si>
  <si>
    <t>Základní škola a Mateřská škola s polským vyučovacím jazykem Těrlicko-Horní Těrlicko 243, okres Karviná, příspěvková organizace</t>
  </si>
  <si>
    <t>Mateřská škola Těrlicko 554, okres Karviná, příspěvková organizace</t>
  </si>
  <si>
    <t>Základní škola a mateřská škola, Horní Suchá, příspěvková organizace</t>
  </si>
  <si>
    <t>Základní škola a mateřská škola s polským jazykem vyučovacím Horní Suchá, příspěvková organizace</t>
  </si>
  <si>
    <t>Základní škola a Mateřská škola Horní Bludovice, příspěvková organizace</t>
  </si>
  <si>
    <t>Mateřská škola Havířov - Podlesí Balzacova 2/1190</t>
  </si>
  <si>
    <t>Mateřská škola Havířov-Podlesí Čelakovského 4/1240, příspěvková organizace</t>
  </si>
  <si>
    <t>Mateřská škola Havířov - Město Čs. armády 5/201</t>
  </si>
  <si>
    <t>Mateřská škola Havířov - Podlesí E. Holuba 7/1403, příspěvková organizace</t>
  </si>
  <si>
    <t>61988634</t>
  </si>
  <si>
    <t>Mateřská škola Havířov - Město Horymírova 7/1194</t>
  </si>
  <si>
    <t>Mateřská škola Havířov - Podlesí Kosmonautů 4/1319</t>
  </si>
  <si>
    <t>Mateřská škola Havířov - Město Lipová 15</t>
  </si>
  <si>
    <t>Mateřská škola Havířov - Šumbark Mládí 23/1147</t>
  </si>
  <si>
    <t>Mateřská škola Havířov - Šumbark Moravská 14/404, příspěvková organizace</t>
  </si>
  <si>
    <t>Mateřská škola Havířov - Šumbark Okružní 1a/1070, příspěvková organizace</t>
  </si>
  <si>
    <t>Mateřská škola Havířov - Šumbark Petřvaldská 32/262</t>
  </si>
  <si>
    <t>Mateřská škola Havířov - Podlesí Přímá 8/1333, příspěvková organizace</t>
  </si>
  <si>
    <t>Mateřská škola Havířov - Město Puškinova 7a/908</t>
  </si>
  <si>
    <t>Mateřská škola Havířov - Město Radniční 7/619</t>
  </si>
  <si>
    <t>Mateřská škola Havířov - Město Resslova 2/497</t>
  </si>
  <si>
    <t>Mateřská škola Havířov - Město Sukova 2a</t>
  </si>
  <si>
    <t>Mateřská škola Havířov - Město Švabinského 7/993, příspěvková organizace</t>
  </si>
  <si>
    <t>Mateřská škola Havířov - Šumbark U Jeslí 4/894, příspěvková organizace</t>
  </si>
  <si>
    <t>Mateřská škola Havířov - Město U Stromovky 60</t>
  </si>
  <si>
    <t>Mateřská škola Havířov - Prostřední Suchá U Topolů 3/688, příspěvková organizace</t>
  </si>
  <si>
    <t>Základní škola Havířov-Město 1. máje 10a okres Karviná, příspěvková organizace</t>
  </si>
  <si>
    <t>Základní škola Havířov - Podlesí F. Hrubína 5/1537 okres Karviná</t>
  </si>
  <si>
    <t>Základní škola a Mateřská škola Havířov - Bludovice Frýdecká, příspěvková organizace</t>
  </si>
  <si>
    <t>Základní škola Havířov - Šumbark Gen. Svobody 16/284 okres Karviná</t>
  </si>
  <si>
    <t>Základní škola Havířov - Město Gorkého 1/329 okres Karviná</t>
  </si>
  <si>
    <t>Základní škola Havířov - Šumbark Jarošova 33/851 okres Karviná, příspěvková organizace</t>
  </si>
  <si>
    <t xml:space="preserve">Základní škola Havířov - Podlesí K. Světlé 1/1372 okres Karviná </t>
  </si>
  <si>
    <t xml:space="preserve">Základní škola Kapitána Jasioka Havířov - Prostřední Suchá Kpt. Jasioka 57 okres Karviná </t>
  </si>
  <si>
    <t>Základní škola Havířov - Šumbark M. Pujmanové 17/1151 okres Karviná</t>
  </si>
  <si>
    <t>Základní škola Havířov - Město M. Kudeříkové 14 okres Karviná, příspěvková organizace</t>
  </si>
  <si>
    <t>Základní škola Havířov - Podlesí Mládežnická 11/1564 okres Karviná, příspěvková organizace</t>
  </si>
  <si>
    <t>Základní škola Havířov - Šumbark Moravská 29/497 okres Karviná, příspěvková organizace</t>
  </si>
  <si>
    <t>Základní škola a Mateřská škola Havířov - Město Na Nábřeží, příspěvková organizace</t>
  </si>
  <si>
    <t xml:space="preserve">Základní škola a Mateřská škola s polským jazykem vyučovacím Havířov - Bludovice Selská, příspěvková organizace </t>
  </si>
  <si>
    <t>Základní škola Havířov - Šumbark Školní 1/814 okres Karviná, příspěvková organizace</t>
  </si>
  <si>
    <t>Základní škola Havířov-Město V. Nezvala 1/801 okres Karviná, příspěvková organizace</t>
  </si>
  <si>
    <t>Základní škola a Mateřská škola Havířov - Životice Zelená, příspěvková organizace</t>
  </si>
  <si>
    <t>Základní škola Havířov - Město Žákovská 1/1006 okres Karviná</t>
  </si>
  <si>
    <t>ASTERIX - středisko volného času Havířov, příspěvková organizace</t>
  </si>
  <si>
    <t>71003975</t>
  </si>
  <si>
    <t>Základní škola a mateřská škola Bělá, okres Opava, příspěvková organizace</t>
  </si>
  <si>
    <t>70987122</t>
  </si>
  <si>
    <t>Základní škola a mateřská škola Bohuslavice, příspěvková organizace</t>
  </si>
  <si>
    <t>75027437</t>
  </si>
  <si>
    <t>Základní škola a mateřská škola Darkovice, příspěvková organizace</t>
  </si>
  <si>
    <t>70994544</t>
  </si>
  <si>
    <t>Základní škola Děhylov, okres Opava, příspěvková organizace</t>
  </si>
  <si>
    <t>71005145</t>
  </si>
  <si>
    <t>Mateřská škola Dobroslavice, příspěvková organizace</t>
  </si>
  <si>
    <t>70944717</t>
  </si>
  <si>
    <t>Mateřská škola Dolní Benešov, Osada míru, příspěvková organizace</t>
  </si>
  <si>
    <t>47813041</t>
  </si>
  <si>
    <t>Základní škola Dolní Benešov, příspěvková organizace</t>
  </si>
  <si>
    <t>71000011</t>
  </si>
  <si>
    <t>Základní škola a mateřská škola Hať, příspěvková organizace</t>
  </si>
  <si>
    <t>75027143</t>
  </si>
  <si>
    <t>Základní škola a mateřská škola Hlučín-Bobrovníky, příspěvková organizace</t>
  </si>
  <si>
    <t>75027160</t>
  </si>
  <si>
    <t>Mateřská škola Hlučín, Cihelní, příspěvková organizace</t>
  </si>
  <si>
    <t>75027135</t>
  </si>
  <si>
    <t>Základní škola a mateřská škola Hlučín-Darkovičky, příspěvková organizace</t>
  </si>
  <si>
    <t>75027119</t>
  </si>
  <si>
    <t>Základní škola Hlučín, Hornická 7, okres Opava, příspěvková organizace</t>
  </si>
  <si>
    <t>00849898</t>
  </si>
  <si>
    <t>Základní škola Hlučín-Rovniny, okres Opava</t>
  </si>
  <si>
    <t>75027127</t>
  </si>
  <si>
    <t>Základní škola dr. Miroslava Tyrše, Hlučín, Tyršova 2, okres Opava, příspěvková organizace</t>
  </si>
  <si>
    <t>75027151</t>
  </si>
  <si>
    <t>Mateřská škola Hlučín, Severní, příspěvková organizace</t>
  </si>
  <si>
    <t>73184918</t>
  </si>
  <si>
    <t>Základní škola a mateřská škola Kozmice, okres Opava, příspěvková organizace</t>
  </si>
  <si>
    <t>70987033</t>
  </si>
  <si>
    <t>Mateřská škola Ludgeřovice, příspěvková organizace</t>
  </si>
  <si>
    <t>70945951</t>
  </si>
  <si>
    <t>Základní škola a mateřská škola Ludgeřovice, příspěvková organizace</t>
  </si>
  <si>
    <t>71185763</t>
  </si>
  <si>
    <t>Mateřská škola Markvartovice, příspěvková organizace</t>
  </si>
  <si>
    <t>70989273</t>
  </si>
  <si>
    <t>Základní škola Markvartovice, okres Opava, příspěvková organizace</t>
  </si>
  <si>
    <t>75008297</t>
  </si>
  <si>
    <t>Základní škola a Mateřská škola Píšť, příspěvková organizace</t>
  </si>
  <si>
    <t>75029022</t>
  </si>
  <si>
    <t>Základní škola a mateřská škola Šilheřovice, příspěvková organizace</t>
  </si>
  <si>
    <t>75029006</t>
  </si>
  <si>
    <t>Základní škola a mateřská škola Vřesina, okres Opava - příspěvková organizace</t>
  </si>
  <si>
    <t>Dům dětí a mládeže Hlučín, příspěvková organizace</t>
  </si>
  <si>
    <t>Mateřská škola Bocanovice 19, okres Frýdek-Místek, příspěvková organizace</t>
  </si>
  <si>
    <t>Základní škola a Mateřská škola Bukovec, příspěvková organizace</t>
  </si>
  <si>
    <t>Základní škola a mateřská škola s polským jazykem vyučovacím Bukovec, příspěvková organizace</t>
  </si>
  <si>
    <t>Základní škola a Mateřská škola Dolní Lomná 149, příspěvková organizace</t>
  </si>
  <si>
    <t>Základní škola a Mateřská škola Hrádek 144, okres Frýdek-Místek, příspěvková organizace</t>
  </si>
  <si>
    <t>Základní škola s polským vyučovacím jazykem a Mateřská škola s polským vyučovacím jazykem Hrádek 77, okres Frýdek-Místek, příspěvková organizace</t>
  </si>
  <si>
    <t>Základní škola a Mateřská škola Hrčava, příspěvková organizace</t>
  </si>
  <si>
    <t>Základní škola Jablunkov, Lesní 190, příspěvková organizace</t>
  </si>
  <si>
    <t>Základní škola H. Sienkiewicze s polským jazykem vyučovacím Jablunkov - Szkoła Podstawowa H. Sienkiewicza z polskim językiem nauczania Jablunkov, Školní 438, příspěvková organizace</t>
  </si>
  <si>
    <t>Mateřská škola Jablunkov, Školní 800, příspěvková organizace</t>
  </si>
  <si>
    <t xml:space="preserve">Mateřská škola - Przedszkole Jablunkov, Školní 800, příspěvková organizace </t>
  </si>
  <si>
    <t>Školní jídelna Jablunkov, Lesní 190, příspěvková organizace</t>
  </si>
  <si>
    <t>Základní škola a Mateřská škola Milíkov, příspěvková organizace</t>
  </si>
  <si>
    <t>Základní škola s polským jazykem vyučovacím a Mateřská škola - Przedszkole Milíkov, příspěvková organizace</t>
  </si>
  <si>
    <t>Základní škola Mosty u Jablunkova 750, okres Frýdek-Místek, příspěvková organizace</t>
  </si>
  <si>
    <t>Základní škola a mateřská škola s polským jazykem vyučovacím Szkola Podstawowa i Przedszkole příspěvková organizace 739 98 Mosty u Jablunkova 750</t>
  </si>
  <si>
    <t>Mateřská škola Mosty u Jablunkova, Střed 788, příspěvková organizace</t>
  </si>
  <si>
    <t>Masarykova základní škola Návsí, příspěvková organizace</t>
  </si>
  <si>
    <t xml:space="preserve">Základní škola a mateřská škola s polským jazykem vyučovacím Návsí, příspěvková organizace </t>
  </si>
  <si>
    <t>Mateřská škola Kaštánek Návsí, příspěvková organizace</t>
  </si>
  <si>
    <t>Základní škola a Mateřská škola Písečná, příspěvková organizace</t>
  </si>
  <si>
    <t>Základní škola a mateřská škola Písek, příspěvková organizace</t>
  </si>
  <si>
    <t>Dům dětí a mládeže, Jablunkov, Dukelská 145, příspěvková organizace</t>
  </si>
  <si>
    <t>Základní škola a Mateřská škola Dětmarovice, příspěvková organizace</t>
  </si>
  <si>
    <t>Mateřská škola Karviná-Mizerov Centrum 2314</t>
  </si>
  <si>
    <t>Mateřská škola Karviná-Mizerov Čajkovského 2215</t>
  </si>
  <si>
    <t>Mateřská škola Karviná-Ráj Dačického 588</t>
  </si>
  <si>
    <t>Mateřská škola Karviná-Nové Město Dvořákova 1622</t>
  </si>
  <si>
    <t>Mateřská škola Karviná-Mizerov Kpt. Jaroše 2224</t>
  </si>
  <si>
    <t>Mateřská škola Karviná-Mizerov Na Kopci 2099</t>
  </si>
  <si>
    <t>Mateřská škola, Nedbalova</t>
  </si>
  <si>
    <t>Mateřská škola, Olbrachtova</t>
  </si>
  <si>
    <t>Mateřská škola Karviná-Hranice Slovenská 2872</t>
  </si>
  <si>
    <t>Mateřská škola Karviná-Nové Město Sokolovská 602/30</t>
  </si>
  <si>
    <t>Mateřská škola Karviná-Nové Město Spojka 1389</t>
  </si>
  <si>
    <t>Mateřská škola Karviná-Ráj Školská 431</t>
  </si>
  <si>
    <t>Mateřská škola Karviná-Nové Město třída Družby 1338</t>
  </si>
  <si>
    <t>Mateřská škola Karviná-Ráj U Mateřské školy 2/360</t>
  </si>
  <si>
    <t>Mateřská škola Karviná-Ráj V Aleji 20/761</t>
  </si>
  <si>
    <t>Mateřská škola, Žižkova</t>
  </si>
  <si>
    <t>Základní škola Borovského</t>
  </si>
  <si>
    <t>Základní škola Karviná-Nové Město Cihelní 1666</t>
  </si>
  <si>
    <t>Základní škola, Dělnická</t>
  </si>
  <si>
    <t>Základní škola s polským jazykem vyučovacím - Szkoła Podstawowa, Przedszkole Karviná - Fryštát, Dr. Olszaka 156</t>
  </si>
  <si>
    <t>Základní škola Karviná-Mizerov Majakovského 2219</t>
  </si>
  <si>
    <t>Základní škola, Mendelova</t>
  </si>
  <si>
    <t>Základní škola Karviná-Ráj Prameny 838</t>
  </si>
  <si>
    <t>Základní škola Karviná-Hranice, Slovenská</t>
  </si>
  <si>
    <t>Základní škola Karviná-Ráj Školská 432</t>
  </si>
  <si>
    <t>Základní škola Karviná-Nové Město tř. Družby 1383</t>
  </si>
  <si>
    <t>Základní škola Karviná-Ráj U Lesa 713</t>
  </si>
  <si>
    <t>Základní škola, U Studny</t>
  </si>
  <si>
    <t>Základní škola Karviná-Mizerov Žižkova 56/2364</t>
  </si>
  <si>
    <t>Základní škola a Mateřská škola Petrovice u Karviné, příspěvková organizace</t>
  </si>
  <si>
    <t>Základní škola a Mateřská škola Stonava</t>
  </si>
  <si>
    <t>70984123</t>
  </si>
  <si>
    <t>Mateřská škola Kateřinice, příspěvková organizace</t>
  </si>
  <si>
    <t>64125866</t>
  </si>
  <si>
    <t>Základní škola Emila Zátopka Kopřivnice, Pionýrská 791 okres Nový Jičín</t>
  </si>
  <si>
    <t>47998121</t>
  </si>
  <si>
    <t>Základní škola Kopřivnice, 17. listopadu 1225 okres Nový Jičín</t>
  </si>
  <si>
    <t>64125874</t>
  </si>
  <si>
    <t>Základní škola dr. Milady Horákové Kopřivnice, Obránců míru 369 okres Nový Jičín</t>
  </si>
  <si>
    <t>00848310</t>
  </si>
  <si>
    <t>Základní škola Kopřivnice, Alšova 1123 okres Nový Jičín</t>
  </si>
  <si>
    <t>70988650</t>
  </si>
  <si>
    <t>Základní škola Kopřivnice-Lubina okres Nový Jičín, příspěvková organizace</t>
  </si>
  <si>
    <t>70988641</t>
  </si>
  <si>
    <t>Základní škola Kopřivnice-Mniší okres Nový Jičín, příspěvková organizace</t>
  </si>
  <si>
    <t>70988633</t>
  </si>
  <si>
    <t>Mateřské školy Kopřivnice okres Nový Jičín, příspěvková organizace</t>
  </si>
  <si>
    <t>75027500</t>
  </si>
  <si>
    <t>Základní škola a Mateřská škola Mošnov okres Nový Jičín, příspěvková organizace</t>
  </si>
  <si>
    <t>75029367</t>
  </si>
  <si>
    <t>Základní a Mateřská škola Petřvald okres Nový Jičín, příspěvková organizace</t>
  </si>
  <si>
    <t>47657707</t>
  </si>
  <si>
    <t>Základní škola Příbor, Jičínská 486, okres Nový Jičín</t>
  </si>
  <si>
    <t>70983356</t>
  </si>
  <si>
    <t>Základní škola Npor. Loma Příbor Školní 1510 okres Nový Jičín, příspěvková organizace</t>
  </si>
  <si>
    <t>64125891</t>
  </si>
  <si>
    <t>Mateřská škola Kamarád, Příbor, Frenštátská 1370</t>
  </si>
  <si>
    <t>70983364</t>
  </si>
  <si>
    <t>Mateřská škola Příbor, Pionýrů 1519, okres Nový Jičín, příspěvková organizace</t>
  </si>
  <si>
    <t>70929220</t>
  </si>
  <si>
    <t>Školní jídelna Komenského, příspěvková organizace</t>
  </si>
  <si>
    <t>70999406</t>
  </si>
  <si>
    <t>Mateřská škola Skotnice, příspěvková organizace</t>
  </si>
  <si>
    <t>60336293</t>
  </si>
  <si>
    <t>Základní škola a Mateřská škola Štramberk</t>
  </si>
  <si>
    <t>70983038</t>
  </si>
  <si>
    <t>Základní škola Trnávka okres Nový Jičín, příspěvková organizace</t>
  </si>
  <si>
    <t>70994781</t>
  </si>
  <si>
    <t>Základní škola a Mateřská škola Závišice, příspěvková organizace</t>
  </si>
  <si>
    <t>73184594</t>
  </si>
  <si>
    <t>Základní škola a Mateřská škola Ženklava, příspěvková organizace</t>
  </si>
  <si>
    <t>73929182</t>
  </si>
  <si>
    <t>Dům dětí a mládeže Kopřivnice, Kpt. Jaroše 1077, příspěvková organizace</t>
  </si>
  <si>
    <t>75088398</t>
  </si>
  <si>
    <t>LUNA PŘÍBOR, středisko volného času, příspěvková organizace</t>
  </si>
  <si>
    <t xml:space="preserve">Mateřská škola Kravaře, Petra z Kravař, příspěvková organizace  </t>
  </si>
  <si>
    <t xml:space="preserve">Mateřská škola Kravaře-Kouty, příspěvková organizace </t>
  </si>
  <si>
    <t>Základní škola Kravaře, příspěvková organizace</t>
  </si>
  <si>
    <t xml:space="preserve">Základní škola Kravaře - Kouty, příspěvková organizace </t>
  </si>
  <si>
    <t>Základní umělecká škola Ivo Žídka, Kravaře, Ivana Kubince 5, příspěvková organizace</t>
  </si>
  <si>
    <t xml:space="preserve">Základní škola a Mateřská škola Bolatice, příspěvková organizace </t>
  </si>
  <si>
    <t>Základní škola a Mateřská škola Chuchelná, příspěvková organizace</t>
  </si>
  <si>
    <t>Základní škola a mateřská škola Kobeřice, příspěvková organizace</t>
  </si>
  <si>
    <t>Mateřská škola Rohov, příspěvková organizace</t>
  </si>
  <si>
    <t xml:space="preserve">Základní škola a Mateřská škola Strahovice, příspěvková organizace </t>
  </si>
  <si>
    <t>Základní škola a Mateřská škola Sudice, příspěvková organizace</t>
  </si>
  <si>
    <t xml:space="preserve">Základní škola a mateřská škola Štěpánkovice, příspěvková organizace </t>
  </si>
  <si>
    <t>Centrum volného času Kravaře, příspěvková organizace</t>
  </si>
  <si>
    <t>Mateřská škola Krnov, Albrechtická 85, okres Bruntál, příspěvková organizace</t>
  </si>
  <si>
    <t>Mateřská škola Krnov, Maxima Gorkého 22, okres Bruntál, příspěvková organizace</t>
  </si>
  <si>
    <t>Mateřská škola Krnov, Hlubčická 89, okres Bruntál, příspěvková organizace</t>
  </si>
  <si>
    <t>Mateřská škola Krnov, Jiráskova 43, okres Bruntál, příspěvková organizace</t>
  </si>
  <si>
    <t xml:space="preserve">Mateřská škola Karla Čapka 12a, Krnov, okres Bruntál, příspěvková organizace </t>
  </si>
  <si>
    <t>Mateřská škola Krnov, Mikulášská 8, okres Bruntál, příspěvková organizace</t>
  </si>
  <si>
    <t>Mateřská škola Krnov, nám.Míru 12, okres Bruntál, příspěvková  organizace</t>
  </si>
  <si>
    <t>Mateřská škola Krnov, Svatováclavská 13, okres Bruntál, příspěvková organizace</t>
  </si>
  <si>
    <t>Mateřská škola Krnov, Žižkova 34, okres Bruntál, příspěvková organizace</t>
  </si>
  <si>
    <t>Základní škola Krnov, Dvořákův okruh 2, okres Bruntál, příspěvková organizace</t>
  </si>
  <si>
    <t>00852546</t>
  </si>
  <si>
    <t>Základní škola Krnov, Janáčkovo náměstí 17, okres Bruntál, příspěvková organizace</t>
  </si>
  <si>
    <t>Základní škola Krnov,  Smetanův okruh 4, okres Bruntál, příspěvková organizace</t>
  </si>
  <si>
    <t>00852562</t>
  </si>
  <si>
    <t>Základní škola Krnov, Žižkova 3, okres Bruntál, příspěvková organizace</t>
  </si>
  <si>
    <t>Základní škola Krnov, náměstí Míru 13, okres Bruntál, příspěvková organizace</t>
  </si>
  <si>
    <t>Školní jídelna Krnov, Albrechtická 2, okres Bruntál, příspěvková organizace</t>
  </si>
  <si>
    <t>Školní jídelna Krnov, nám. Hrdinů 1, okres Bruntál, příspěvková organizace</t>
  </si>
  <si>
    <t xml:space="preserve">Zařízení školního stravování, Žižkova 1, Krnov, okres Bruntál, příspěvková organizace </t>
  </si>
  <si>
    <t>Základní škola a  Mateřská škola Brantice,  okres Bruntál, příspěvková organizace</t>
  </si>
  <si>
    <t xml:space="preserve">Mateřská škola Dívčí Hrad s odloučeným pracovištěm Hlinka, příspěvková organizace </t>
  </si>
  <si>
    <t>Mateřská škola Holčovice, okres Bruntál, příspěvková organizace</t>
  </si>
  <si>
    <t>Základní škola Holčovice, okres Bruntál, příspěvková organizace</t>
  </si>
  <si>
    <t>Základní škola a  Mateřská škola Hošťálkovy, okres Bruntál, příspěvková organizace</t>
  </si>
  <si>
    <t xml:space="preserve">Základní škola a Mateřská škola Jindřichov, okres Bruntál  </t>
  </si>
  <si>
    <t>Základní škola a Mateřská škola Lichnov, okres Bruntál, příspěvková organizace</t>
  </si>
  <si>
    <t>Mateřská škola Město Albrechtice, příspěvková organizace</t>
  </si>
  <si>
    <t>00852589</t>
  </si>
  <si>
    <t>Základní škola Město Albrechtice, okres Bruntál</t>
  </si>
  <si>
    <t>Mateřská škola Osoblaha, příspěvková organizace</t>
  </si>
  <si>
    <t>00852490</t>
  </si>
  <si>
    <t>Základní škola Osoblaha, příspěvková organizace</t>
  </si>
  <si>
    <t>Základní škola a Mateřská škola Slezské Rudoltice, příspěvková organizace</t>
  </si>
  <si>
    <t>00852538</t>
  </si>
  <si>
    <t>Základní škola a Mateřská škola Třemešná</t>
  </si>
  <si>
    <t>Základní škola a Mateřská škola Úvalno, okres Bruntál, příspěvková organizace</t>
  </si>
  <si>
    <t>Mateřská škola Zátor, okres Bruntál,  příspěvková organizace</t>
  </si>
  <si>
    <t>00852627</t>
  </si>
  <si>
    <t>Základní škola Zátor, okres Bruntál, příspěvková organizace</t>
  </si>
  <si>
    <t>Středisko volného času Méďa, Krnov, Dobrovského 16, příspěvková organizace</t>
  </si>
  <si>
    <t>75089157</t>
  </si>
  <si>
    <t>Středisko volného času Fokus, Nový Jičín, příspěková organizace</t>
  </si>
  <si>
    <t>70980772</t>
  </si>
  <si>
    <t>Základní škola Bartošovice okres Nový Jičín</t>
  </si>
  <si>
    <t>70980764</t>
  </si>
  <si>
    <t>Mateřská škola Bartošovice okres Nový Jičín</t>
  </si>
  <si>
    <t>75027216</t>
  </si>
  <si>
    <t>Základní škola a Mateřská škola Bernartice nad Odrou</t>
  </si>
  <si>
    <t>73184322</t>
  </si>
  <si>
    <t>Základní škola Hladké Životice okres Nový Jičín</t>
  </si>
  <si>
    <t>73184403</t>
  </si>
  <si>
    <t>Mateřská škola Hladké Životice okres Nový Jičín, příspěvková organizace</t>
  </si>
  <si>
    <t>70646015</t>
  </si>
  <si>
    <t>Základní škola a Mateřská škola Františka Palackého Hodslavice, příspěvková organizace</t>
  </si>
  <si>
    <t>75027691</t>
  </si>
  <si>
    <t>Základní škola a Mateřská škola Hostašovice, příspěvková organizace</t>
  </si>
  <si>
    <t>70987513</t>
  </si>
  <si>
    <t>Základní škola a Mateřská škola Kunín, okres Nový Jičín</t>
  </si>
  <si>
    <t>70982830</t>
  </si>
  <si>
    <t>Základní škola Mořkov okres Nový Jičín</t>
  </si>
  <si>
    <t>70982848</t>
  </si>
  <si>
    <t>Mateřská škola Mořkov okres Nový Jičín</t>
  </si>
  <si>
    <t>45214859</t>
  </si>
  <si>
    <t>Základní škola Nový Jičín, Jubilejní 3</t>
  </si>
  <si>
    <t>00848336</t>
  </si>
  <si>
    <t>Základní škola Nový Jičín, Komenského 66</t>
  </si>
  <si>
    <t>00848328</t>
  </si>
  <si>
    <t>Základní škola Nový Jičín, Komenského 68</t>
  </si>
  <si>
    <t>62330136</t>
  </si>
  <si>
    <t>Základní škola Nový Jičín, Tyršova 1</t>
  </si>
  <si>
    <t>75027518</t>
  </si>
  <si>
    <t>Základní škola a Mateřská škola Nový Jičín, Libhošť 90</t>
  </si>
  <si>
    <t>62330128</t>
  </si>
  <si>
    <t>Mateřská škola Sady Nový Jičín, Revoluční 52</t>
  </si>
  <si>
    <t>75003732</t>
  </si>
  <si>
    <t>Mateřská škola Máj Nový Jičín, K. Čapka 6</t>
  </si>
  <si>
    <t>62330101</t>
  </si>
  <si>
    <t>Mateřská škola Trojlístek Nový Jičín, Trlicova 8</t>
  </si>
  <si>
    <t>75027194</t>
  </si>
  <si>
    <t>Základní škola Rybí okres Nový Jičín</t>
  </si>
  <si>
    <t>75027178</t>
  </si>
  <si>
    <t>Mateřská škola Rybí okres Nový Jičín</t>
  </si>
  <si>
    <t>47658088</t>
  </si>
  <si>
    <t xml:space="preserve">Základní škola a Mateřská škola Sedlnice </t>
  </si>
  <si>
    <t>70982023</t>
  </si>
  <si>
    <t>Základní škola Starý Jičín, příspěvková organizace</t>
  </si>
  <si>
    <t>70982015</t>
  </si>
  <si>
    <t>Mateřská škola Starý Jičín, příspěvková organizace</t>
  </si>
  <si>
    <t>75027712</t>
  </si>
  <si>
    <t>Základní škola a mateřská škola Suchdol nad Odrou , příspěvková organizace</t>
  </si>
  <si>
    <t>75027003</t>
  </si>
  <si>
    <t>Základní škola Šenov u Nového Jičína, okres Nový Jičín</t>
  </si>
  <si>
    <t>75027011</t>
  </si>
  <si>
    <t>Mateřská škola Šenov u Nového Jičína, okres Nový Jičín</t>
  </si>
  <si>
    <t>75026546</t>
  </si>
  <si>
    <t>Základní škola a Mateřská škola Životice u Nového Jičína, příspěvková organizace</t>
  </si>
  <si>
    <t>70985880</t>
  </si>
  <si>
    <t>Mateřská škola Jeseník nad Odrou okres Nový Jičín, příspěvková organizace</t>
  </si>
  <si>
    <t>70985871</t>
  </si>
  <si>
    <t>Základní škola Jeseník nad Odrou okres Nový Jičín</t>
  </si>
  <si>
    <t>75055911</t>
  </si>
  <si>
    <t>ŠKOLNÍ JÍDELNA SNĚŽENKA - příspěvková organizace</t>
  </si>
  <si>
    <t>45215359</t>
  </si>
  <si>
    <t>Základní škola J. A. Komenského Fulnek, Česká 339, příspěvková organizace</t>
  </si>
  <si>
    <t>70984387</t>
  </si>
  <si>
    <t>Základní škola a Mateřská škola T. G. Masaryka Fulnek, příspěvková organizace</t>
  </si>
  <si>
    <t>70984425</t>
  </si>
  <si>
    <t>Mateřská škola Fulnek, U Sýpky 289, okres Nový Jičín, příspěvková organizace</t>
  </si>
  <si>
    <t>70991065</t>
  </si>
  <si>
    <t>Základní škola Heřmanice u Oder okres Nový Jičín, příspěvková organizace</t>
  </si>
  <si>
    <t>75027062</t>
  </si>
  <si>
    <t>Základní škola a Mateřská škola Jakubčovice nad Odrou okres Nový Jičín, příspěvková organizace</t>
  </si>
  <si>
    <t>75027267</t>
  </si>
  <si>
    <t>Základní škola a Mateřská škola Mankovice, příspěvková organizace</t>
  </si>
  <si>
    <t>60336269</t>
  </si>
  <si>
    <t>Základní škola Odry, Pohořská 8, okres Nový Jičín, příspěvková organizace</t>
  </si>
  <si>
    <t>00848191</t>
  </si>
  <si>
    <t>Základní škola Odry, Komenského 6, okres Nový Jičín, příspěvková organizace</t>
  </si>
  <si>
    <t>70981418</t>
  </si>
  <si>
    <t>Mateřská škola Čtyřlístek Odry, příspěvková organizace</t>
  </si>
  <si>
    <t>70985405</t>
  </si>
  <si>
    <t>Základní škola a Mateřská škola Spálov, příspěvková organizace</t>
  </si>
  <si>
    <t>75029944</t>
  </si>
  <si>
    <t>Základní škola Vražné okres Nový Jičín, příspěvková organizace</t>
  </si>
  <si>
    <t>Základní škola a Mateřská škola Branka u Opavy, příspěvková organizace</t>
  </si>
  <si>
    <t>Základní škola a Mateřská škola Brumovice, okres Opava, příspěvková organizace</t>
  </si>
  <si>
    <t>Základní škola a Mateřská škola Dolní Životice, příspěvková organizace</t>
  </si>
  <si>
    <t>Základní škola Háj ve Slezsku, okres Opava, příspěvková organizace</t>
  </si>
  <si>
    <t>Mateřská škola Háj ve Slezsku,příspěvková organizace</t>
  </si>
  <si>
    <t>Základní škola a Mateřská škola Hlavnice, okres Opava, příspěvková organizace</t>
  </si>
  <si>
    <t>Základní škola a Mateřská škola Hněvošice, okres Opava, příspěvková organizace</t>
  </si>
  <si>
    <t>Mateřská škola Holasovice, příspěvková organizace</t>
  </si>
  <si>
    <t>Základní škola a Mateřská škola Hrabyně, okres Opava, příspěvková organizace</t>
  </si>
  <si>
    <t>Základní škola Hradec nad Moravicí, okres Opava, příspěvková organizace</t>
  </si>
  <si>
    <t>Mateřská škola Hradec nad Moravicí</t>
  </si>
  <si>
    <t>Základní škola Hradec nad Moravicí-Žimrovice, okres Opava, příspěvková organizace</t>
  </si>
  <si>
    <t>Základní škola a Mateřská škola Chlebičov, okres Opava, příspěvková organizace</t>
  </si>
  <si>
    <t>Mateřská škola Jakartovice,příspěvková organizace</t>
  </si>
  <si>
    <t>Základní škola a Mateřská škola Kyjovice, příspěvková organizace</t>
  </si>
  <si>
    <t>Mateřská škola Litultovice, příspěvková organizace</t>
  </si>
  <si>
    <t>Základní škola Mladecko, okres Opava, příspěvková organizace</t>
  </si>
  <si>
    <t>Základní škola Mokré Lazce, okres Opava, příspěvková organizace</t>
  </si>
  <si>
    <t>Mateřská škola Mokré Lazce, příspěvková organizace</t>
  </si>
  <si>
    <t>Základní škola a Mateřská škola Neplachovice, okres Opava, příspěvková organizace</t>
  </si>
  <si>
    <t>Základní škola Oldřišov, okres Opava, příspěvková organizace</t>
  </si>
  <si>
    <t>Mateřská škola Oldřišov, okres Opava, příspěvková organizace</t>
  </si>
  <si>
    <t>Základní škola a Mateřská škola Otice - příspěvková organizace</t>
  </si>
  <si>
    <t>Základní škola a Mateřská škola  Pustá Polom, okres Opava, příspěvková organizace</t>
  </si>
  <si>
    <t>Základní škola a Mateřská škola Raduň, okres Opava, příspěvková organizace</t>
  </si>
  <si>
    <t>Základní škola a Mateřská škola Skřipov, okres Opava, příspěvková organizace</t>
  </si>
  <si>
    <t>Základní škola a Mateřská škola Slavkov, okres Opava, příspěvková organizace</t>
  </si>
  <si>
    <t>Školní jídelna Slavkov</t>
  </si>
  <si>
    <t>Základní škola Stěbořice, okres Opava</t>
  </si>
  <si>
    <t>Základní škola generála Heliodora Píky a Mateřská škola Štítina, okres Opava, příspěvková organizace</t>
  </si>
  <si>
    <t>Základní škola a Mateřská škola Velké Heraltice, okres Opava, příspěvková organizace</t>
  </si>
  <si>
    <t>Základní škola Velké Hoštice, okres Opava, příspěvková organizace</t>
  </si>
  <si>
    <t>Mateřská škola Velké Hoštice, okres Opava, příspěvková organizace</t>
  </si>
  <si>
    <t>Mateřská škola Opava, Edvarda Beneše - příspěvková organizace</t>
  </si>
  <si>
    <t>Mateřská škola Opava, Havlíčkova - příspěvková organizace</t>
  </si>
  <si>
    <t>71000054</t>
  </si>
  <si>
    <t>Mateřská škola Opava, Heydukova - příspěvková organizace</t>
  </si>
  <si>
    <t>71000071</t>
  </si>
  <si>
    <t>Mateřská škola Opava, Jateční - příspěvková organizace</t>
  </si>
  <si>
    <t>70999988</t>
  </si>
  <si>
    <t>Mateřská škola Sluníčko Opava, Krnovská - příspěvková organizace</t>
  </si>
  <si>
    <t>47813237</t>
  </si>
  <si>
    <t>Mateřská škola křesťanská Opava, Mnišská - příspěvková organizace</t>
  </si>
  <si>
    <t>70999767</t>
  </si>
  <si>
    <t>Mateřská škola Opava, Mostní - příspěvková organizace</t>
  </si>
  <si>
    <t>70999759</t>
  </si>
  <si>
    <t>Mateřská škola Opava, Na Pastvisku - příspěvková organizace</t>
  </si>
  <si>
    <t>70999953</t>
  </si>
  <si>
    <t>Mateřská škola Opava, Neumannova - příspěvková organizace</t>
  </si>
  <si>
    <t>70999775</t>
  </si>
  <si>
    <t>Mateřská škola Opava, Olomoucká - příspěvková organizace</t>
  </si>
  <si>
    <t>70999686</t>
  </si>
  <si>
    <t>Mateřská škola Opava, Pekařská - příspěvková organizace</t>
  </si>
  <si>
    <t>71000119</t>
  </si>
  <si>
    <t>Mateřská škola Opava, Riegrova - příspěvková organizace</t>
  </si>
  <si>
    <t>70999813</t>
  </si>
  <si>
    <t>Mateřská škola Opava, Sadová - příspěvková organizace</t>
  </si>
  <si>
    <t>71000143</t>
  </si>
  <si>
    <t>Mateřská škola Opava Korálek, Šrámkova - příspěvková organizace</t>
  </si>
  <si>
    <t>71000160</t>
  </si>
  <si>
    <t>Mateřská škola Opava, 17.listopadu - příspěvková organizace</t>
  </si>
  <si>
    <t>70999716</t>
  </si>
  <si>
    <t>Mateřská škola Opava, Vaníčkova - příspěvková organizace</t>
  </si>
  <si>
    <t>71000194</t>
  </si>
  <si>
    <t>Mateřská škola Srdíčko Opava, Zborovská - příspěvková organizace</t>
  </si>
  <si>
    <t>70999180</t>
  </si>
  <si>
    <t>Základní škola Opava, Boženy Němcové 2 - příspěvková organizace</t>
  </si>
  <si>
    <t>70999279</t>
  </si>
  <si>
    <t>Základní škola Opava, Edvarda Beneše 2 - příspěvková organizace</t>
  </si>
  <si>
    <t>70999171</t>
  </si>
  <si>
    <t>Základní škola Opava, Englišova 82 - příspěvková organizace</t>
  </si>
  <si>
    <t>47813032</t>
  </si>
  <si>
    <t>Základní škola Opava-Kylešovice</t>
  </si>
  <si>
    <t>70999244</t>
  </si>
  <si>
    <t>Základní škola Opava, Mařádkova 15 - příspěvková organizace</t>
  </si>
  <si>
    <t>70999287</t>
  </si>
  <si>
    <t>Základní škola Opava, Mírová 35 - příspěvková organizace</t>
  </si>
  <si>
    <t>70999236</t>
  </si>
  <si>
    <t>Základní škola Ilji Hurníka Opava, Ochranova 6 - příspěvková organizace</t>
  </si>
  <si>
    <t>70999252</t>
  </si>
  <si>
    <t>Základní škola Opava, Otická 18 - příspěvková organizace</t>
  </si>
  <si>
    <t>47813300</t>
  </si>
  <si>
    <t>Základní škola T.G.Masaryka Opava, Riegrova 13 - příspěvková organizace</t>
  </si>
  <si>
    <t>00849642</t>
  </si>
  <si>
    <t>Základní škola Opava, Šrámkova 4 - příspěvková organizace</t>
  </si>
  <si>
    <t>70999325</t>
  </si>
  <si>
    <t>Základní škola a Mateřská škola Opava, Vrchní - příspěvková organizace</t>
  </si>
  <si>
    <t>70999163</t>
  </si>
  <si>
    <t>Základní škola a Mateřská škola Opava-Komárov, příspěvková organizace</t>
  </si>
  <si>
    <t>70999368</t>
  </si>
  <si>
    <t>Základní škola a Mateřská škola Opava-Malé Hoštice - příspěvková organizace</t>
  </si>
  <si>
    <t>70999350</t>
  </si>
  <si>
    <t>Základní škola a Mateřská škola Opava-Suché Lazce - příspěvková organizace</t>
  </si>
  <si>
    <t>70999341</t>
  </si>
  <si>
    <t>Základní škola a Mateřská škola Opava-Vávrovice - příspěvková organizace</t>
  </si>
  <si>
    <t>70999627</t>
  </si>
  <si>
    <t>Zařízení školního stravování Opava, příspěvková organizace</t>
  </si>
  <si>
    <t>Základní škola a Mateřská škola Aloise Jiráska Dolní Lutyně Komenského 1000 okres Karviná, příspěvková organizace</t>
  </si>
  <si>
    <t>Základní škola a Mateřská škola s polským jazykem vyučovacím Dolní Lutyně Koperníkova 652 okres Karviná, příspěvková organizace</t>
  </si>
  <si>
    <t>Mateřská škola Doubrava, okres Karviná, příspěvková organizace</t>
  </si>
  <si>
    <t>Základní škola Doubrava, okres Karviná, příspěvková organizace</t>
  </si>
  <si>
    <t>Mateřská škola Orlová - Lutyně K. Dvořáčka 1228 okres Karviná, příspěvková organizace</t>
  </si>
  <si>
    <t>Mateřská škola Orlová - Lutyně Na Vyhlídce 1143 okres Karviná, příspěvková organizace</t>
  </si>
  <si>
    <t>Mateřská škola Orlová - Lutyně Okružní 917 okres Karviná, příspěvková organizace</t>
  </si>
  <si>
    <t>Základní škola Orlová - Poruba Jarní 400 okres Karviná, příspěvková organizace</t>
  </si>
  <si>
    <t>Základní škola Orlová - Lutyně K. Dvořáčka 1230 okres Karviná, příspěvková organizace</t>
  </si>
  <si>
    <t>Základní škola Orlová - Lutyně Ke Studánce 1050 okres Karviná, příspěvková organizace</t>
  </si>
  <si>
    <t xml:space="preserve">Základní škola s polským vyučovacím jazykem Orlová - Lutyně Lutyňská 400 okres Karviná </t>
  </si>
  <si>
    <t>Základní škola Orlová - Lutyně Mládí 726 okres Karviná, příspěvková organizace</t>
  </si>
  <si>
    <t>Základní škola Orlová - Poruba Slezská 850 okres Karviná, příspěvková organizace</t>
  </si>
  <si>
    <t>Základní škola Orlová - Lutyně Školní 862 okres Karviná, příspěvková organizace</t>
  </si>
  <si>
    <t>Základní škola Orlová - Lutyně U Kapličky 959 okres Karviná, příspěvková organizace</t>
  </si>
  <si>
    <t>Mateřská škola Petřvald 2. května 1654, příspěvková organizace</t>
  </si>
  <si>
    <t>Základní škola Petřvald Školní 246 okres Karviná, příspěvková organizace</t>
  </si>
  <si>
    <t>Základní škola T. G. Masaryka Jistebník okres Nový Jičín, příspěvková organizace</t>
  </si>
  <si>
    <t>Základní škola a Mateřská škola Litultovice, příspěvková organizace</t>
  </si>
  <si>
    <t>Základní škola a Mateřská škola Služovice, okres Opava,  příspěvková organizace</t>
  </si>
  <si>
    <t>Mateřská škola Stěbořice, příspěvková organizace</t>
  </si>
  <si>
    <t>Základní škola a Mateřská škola Těškovice, příspěvková organizace</t>
  </si>
  <si>
    <t>Mateřská škola, Ostrava-Poruba, Čs. exilu 670, příspěvková organizace</t>
  </si>
  <si>
    <t>Mateřská škola, Ostrava-Poruba, Dětská 920, příspěvková organizace</t>
  </si>
  <si>
    <t>Mateřská škola, Ostrava-Poruba, Dvorní 763, příspěvková organizace</t>
  </si>
  <si>
    <t>Mateřská škola, Ostrava-Poruba, Jana Šoupala 1611, příspěvková organizace</t>
  </si>
  <si>
    <t>Mateřská škola, Ostrava-Poruba, Nezvalovo nám. 856, příspěvková organizace</t>
  </si>
  <si>
    <t>Mateřská škola, Ostrava-Poruba, Oty Synka 1834, příspěvková organizace</t>
  </si>
  <si>
    <t>Mateřská škola Čtyřlístek, Ostrava-Poruba, Skautská 1082, příspěvková organizace</t>
  </si>
  <si>
    <t>Mateřská škola, Ostrava-Poruba, Sokolovská 1168, příspěvková organizace</t>
  </si>
  <si>
    <t>Mateřská škola, Ostrava-Poruba, Ukrajinská 1530-1531, příspěvková organizace</t>
  </si>
  <si>
    <t>Mateřská škola, Ostrava-Poruba, V .Makovského 4429, příspěvková organizace</t>
  </si>
  <si>
    <t>Základní škola, Ostrava-Poruba, A. Hrdličky 1638, příspěvková organizace</t>
  </si>
  <si>
    <t>Základní škola, Ostrava-Poruba, Bulharská 1532, příspěvková organizace</t>
  </si>
  <si>
    <t>Základní škola, Ostrava-Poruba, Dětská 915, příspěvková organizace</t>
  </si>
  <si>
    <t>Základní škola, Ostrava-Poruba, I. Sekaniny 1804, příspěvková organizace</t>
  </si>
  <si>
    <t>Základní škola, Ostrava-Poruba, J. Šoupala 1609, příspěvková organizace</t>
  </si>
  <si>
    <t>Základní škola, Ostrava-Poruba, J. Valčíka 4411, příspěvková organizace</t>
  </si>
  <si>
    <t>Základní škola, Ostrava-Poruba, K. Pokorného 1382, příspěvková organizace</t>
  </si>
  <si>
    <t>Základní škola, Ostrava-Poruba, Komenského 668, příspěvková organizace</t>
  </si>
  <si>
    <t>Základní škola, Ostrava-Poruba, L. Štúra 1085, příspěvková organizace</t>
  </si>
  <si>
    <t>Základní škola, Ostrava-Poruba, Porubská 831, příspěvková organizace</t>
  </si>
  <si>
    <t>Základní škola, Ostrava-Poruba, Porubská 832, příspěvková organizace</t>
  </si>
  <si>
    <t>Základní škola, Ostrava-Poruba, Ukrajinská 1533, příspěvková organizace</t>
  </si>
  <si>
    <t>Základní škola a mateřská škola Ostrava - Hošťálkovice, Výhledy 210, příspěvková organizace</t>
  </si>
  <si>
    <t>Základní škola a mateřská škola Ostrava-Lhotka, příspěvková organizace</t>
  </si>
  <si>
    <t>Základní škola a mateřská škola Ostrava - Svinov, příspěvková organizace</t>
  </si>
  <si>
    <t>Základní umělecká škola Ostrava-Svinov, Bílovecká 1</t>
  </si>
  <si>
    <t>Základní škola a Mateřská škola Ostrava - Krásné Pole, Družební 336, příspěvková organizace</t>
  </si>
  <si>
    <t>Základní škola Heleny Salichové Ostrava - Polanka nad Odrou, Heleny Salichové 816, příspěvková organizace</t>
  </si>
  <si>
    <t>Mateřská škola Ostrava-Polanka nad Odrou, Malostranská 124, příspěvková organizace</t>
  </si>
  <si>
    <t>Mateřská škola Ostrava - Martinov, příspěvková organizace</t>
  </si>
  <si>
    <t>Mateřská škola Ostrava-Plesná - příspěvková organizace</t>
  </si>
  <si>
    <t>Základní škola Klimkovice, příspěvková organizace</t>
  </si>
  <si>
    <t>Mateřská škola Klimkovice, příspěvková organizace</t>
  </si>
  <si>
    <t>Základní škola a mateřská škola obce Zbyslavice, příspěvková organizace</t>
  </si>
  <si>
    <t>Základní škola a mateřská škola Olbramice, okres Nový Jičín, příspěvková organizace</t>
  </si>
  <si>
    <t>Základní škola Dolní Lhota, okres Opava, příspěvková organizace</t>
  </si>
  <si>
    <t>Mateřská škola Dolní Lhota, příspěvková organizace</t>
  </si>
  <si>
    <t>Základní škola a Mateřská škola Velká Polom, příspěvková organizace</t>
  </si>
  <si>
    <t>Základní škola a Mateřská škola Vřesina, okres Nový Jičín, příspěvková organizace</t>
  </si>
  <si>
    <t>Základní škola Šenov, Radniční náměstí 1040, okres Frýdek-Místek</t>
  </si>
  <si>
    <t>Základní umělecká škola Viléma Wünsche, Šenov, Zámecká 2</t>
  </si>
  <si>
    <t>Mateřská škola Šenov, příspěvková organizace</t>
  </si>
  <si>
    <t>Základní škola a Mateřská škola Stará Ves nad Ondřejnicí, příspěvková organizace</t>
  </si>
  <si>
    <t>Základní škola a Mateřská škola Václavovice, okres Frýdek-Místek, příspěvková organizace</t>
  </si>
  <si>
    <t>Mateřská škola Ostrava-Antošovice, Chalupova 1/1, příspěvková organizace</t>
  </si>
  <si>
    <t>Mateřská škola Ostrava - Slezská Ostrava, Chrustova 11/1448, příspěvková organizace</t>
  </si>
  <si>
    <t>Mateřská škola Ostrava - Heřmanice, Požární 8/61, příspěvková organizace</t>
  </si>
  <si>
    <t>Mateřská škola Ostrava-Hrušov, Na Liščině 12A/689, příspěvková organizace</t>
  </si>
  <si>
    <t>Mateřská škola Ostrava-Kunčice, Frýdecká 426/28, příspěvková organizace</t>
  </si>
  <si>
    <t>Mateřská škola Ostrava - Kunčičky, Nástupní 19/146, příspěvková organizace</t>
  </si>
  <si>
    <t>Mateřská škola Ostrava - Muglinov, Komerční 22a/704, příspěvková organizace</t>
  </si>
  <si>
    <t>Mateřská škola Ostrava - Muglinov, Keramická 8/230, příspěvková organizace</t>
  </si>
  <si>
    <t>Mateřská škola Ostrava - Slezská Ostrava, Bohumínská 68/450, příspěvková organizace</t>
  </si>
  <si>
    <t>Mateřská škola Ostrava-Slezská Ostrava, Jaklovecká 14/1201, příspěvková organizace</t>
  </si>
  <si>
    <t>Mateřská škola Ostrava-Slezská Ostrava, Zámostní 31/1126, příspěvková organizace</t>
  </si>
  <si>
    <t>Základní škola Ostrava-Slezská Ostrava, Bohumínská 72/1082, příspěvková organizace</t>
  </si>
  <si>
    <t>Základní škola Ostrava - Slezská Ostrava, Chrustova 24/1418, příspěvková organizace</t>
  </si>
  <si>
    <t>Základní škola Ostrava-Muglinov, Pěší 1/66, příspěvková organizace</t>
  </si>
  <si>
    <t>Základní škola Ostrava - Kunčičky, Škrobálkova 51/300, příspěvková organizace</t>
  </si>
  <si>
    <t>Základní škola Ostrava - Michálkovice, U Kříže 28</t>
  </si>
  <si>
    <t>Mateřská škola, Ostrava-Michálkovice, Sládečkova 80</t>
  </si>
  <si>
    <t>Základní škola Ostrava-Radvanice,  Trnkovecká 55</t>
  </si>
  <si>
    <t>Základní škola Ostrava-Radvanice, Vrchlického 5, příspěvková organizace</t>
  </si>
  <si>
    <t>Mateřská škola Ostrava-Bartovice, Za Ještěrkou 8</t>
  </si>
  <si>
    <t>Mateřská škola Ostrava-Radvanice, Těšínská 279, příspěvková organizace</t>
  </si>
  <si>
    <t>Základní škola, Ostrava-Hrabová, Paskovská 46, příspěvková organizace</t>
  </si>
  <si>
    <t>Mateřská škola "Klubíčko" Ostrava - Hrabová, Příborská 28, příspěvková organizace</t>
  </si>
  <si>
    <t>Základní škola a mateřská škola  Ostrava - Zábřeh, Březinova 52, příspěvková organizace</t>
  </si>
  <si>
    <t>Základní škola a mateřská škola Ostrava - Bělský Les, B. Dvorského 1, příspěvková organizace</t>
  </si>
  <si>
    <t>Základní škola Ostrava-Dubina, Františka Formana 45, příspěvková organizace</t>
  </si>
  <si>
    <t>Základní škola a mateřská škola,  Ostrava - Zábřeh, Horymírova 100, příspěvková organizace</t>
  </si>
  <si>
    <t>Základní škola Ostrava - Zábřeh, Chrjukinova 12, příspěvková organizace</t>
  </si>
  <si>
    <t>Základní škola Ostrava - Zábřeh, Jugoslávská 23, příspěvková organizace</t>
  </si>
  <si>
    <t>Základní škola Ostrava - Hrabůvka, Klegova 27, příspěvková organizace</t>
  </si>
  <si>
    <t>Základní škola MUDr. Emílie Lukášové Ostrava - Hrabůvka, Klegova 29, příspěvková organizace</t>
  </si>
  <si>
    <t>Základní škola a mateřská škola Ostrava - Zábřeh, Kosmonautů 13, příspěvková organizace</t>
  </si>
  <si>
    <t>Základní škola a mateřská škola  Ostrava - Zábřeh, Kosmonautů 15, příspěvková organizace</t>
  </si>
  <si>
    <t>Základní škola a mateřská škola Ostrava - Dubina, Václava Košaře 6, příspěvková organizace</t>
  </si>
  <si>
    <t>Základní škola a mateřská škola  Ostrava - Hrabůvka, Krestova 36, příspěvková organizace</t>
  </si>
  <si>
    <t>Základní škola  a mateřská škola Ostrava - Hrabůvka, A. Kučery 20, příspěvková organizace</t>
  </si>
  <si>
    <t>Základní škola  a mateřská škola Ostrava - Hrabůvka, Mitušova 8, příspěvková organizace</t>
  </si>
  <si>
    <t>Základní škola a mateřská škola  Ostrava - Hrabůvka, Mitušova 16, příspěvková organizace</t>
  </si>
  <si>
    <t>Základní škola a mateřská škola  Ostrava - Hrabůvka, Mjr. Nováka 34, příspěvková organizace</t>
  </si>
  <si>
    <t>Základní škola Ostrava - Hrabůvka, Provaznická 64, příspěvková organizace</t>
  </si>
  <si>
    <t>Základní škola Ostrava - Výškovice, Srbská 2, příspěvková organizace</t>
  </si>
  <si>
    <t>Základní škola a mateřská škola  Ostrava - Výškovice, Šeříková 33, příspěvková organizace</t>
  </si>
  <si>
    <t>Základní škola  a mateřská škola Ostrava - Zábřeh, Volgogradská 6B, příspěvková organizace</t>
  </si>
  <si>
    <t>Základní škola Ostrava - Zábřeh, V Zálomu 1, příspěvková organizace</t>
  </si>
  <si>
    <t>Mateřská škola Ostrava-Dubina, A. Gavlase 12A, příspěvková organizace</t>
  </si>
  <si>
    <t>Mateřská škola Ostrava-Dubina, F. Formana 13, příspěvková organizace</t>
  </si>
  <si>
    <t>Mateřská škola Ostrava-Hrabůvka, Adamusova 7, příspěvková organizace</t>
  </si>
  <si>
    <t>Mateřská škola Harmonie Ostrava - Hrabůvka, Zlepšovatelů 27, příspěvková organizace</t>
  </si>
  <si>
    <t>Mateřská škola Ostrava-Výškovice, Staňkova 2, příspěvková organizace</t>
  </si>
  <si>
    <t>Mateřská škola Ostrava-Zábřeh, Volgogradská 4, příspěvková organizace</t>
  </si>
  <si>
    <t>Mateřská škola Ostrava-Zábřeh, Za Školou 1, příspěvková organizace</t>
  </si>
  <si>
    <t>Základní škola Ostrava - Vítkovice, Šalounova 56, příspěvková organizace</t>
  </si>
  <si>
    <t>Základní škola Ostrava - Vítkovice, Rostislavova 7, příspěvková organizace</t>
  </si>
  <si>
    <t>Mateřská škola Ostrava-Vítkovice, Prokopa Velikého 37, příspěvková organizace</t>
  </si>
  <si>
    <t>Základní škola Ostrava - Nová Bělá, Mitrovická 389, příspěvková organizace</t>
  </si>
  <si>
    <t>Mateřská škola Ostrava-Nová Bělá, Kokešova 22, příspěvková organizace</t>
  </si>
  <si>
    <t>Základní škola  Ostrava - Stará Bělá</t>
  </si>
  <si>
    <t>Mateřská škola Ostrava-Stará Bělá</t>
  </si>
  <si>
    <t>Základní škola  a Mateřská škola Ostrava - Proskovice, Staroveská 62 příspěvková organizace</t>
  </si>
  <si>
    <t>Základní škola Vratimov, Datyňská 690, okres Frýdek - Místek</t>
  </si>
  <si>
    <t>Základní škola Vratimov, Masarykovo náměstí 192, okres Frýdek - Místek</t>
  </si>
  <si>
    <t>Mateřská škola Vratimov, Na Vyhlídce 25</t>
  </si>
  <si>
    <t>Základní umělecká škola Vratimov, Strmá 9</t>
  </si>
  <si>
    <t>Školní jídelna Vratimov, Na Vyhlídce 25</t>
  </si>
  <si>
    <t>Dům dětí a mládeže Vratimov, Frýdecká 377/61, příspěvková organizace</t>
  </si>
  <si>
    <t>Mateřská škola Ostrava-Petřkovice, U Kaple 670, příspěvková organizace</t>
  </si>
  <si>
    <t>Základní škola Ostrava - Petřkovice</t>
  </si>
  <si>
    <t>Přímé náklady na vzdělávání *</t>
  </si>
  <si>
    <t xml:space="preserve">** prostředky na: </t>
  </si>
  <si>
    <t>v Kč</t>
  </si>
  <si>
    <t>Ostatní financované projekty **</t>
  </si>
  <si>
    <t>* z toho prostředky na rozvojový program Podpora zvýšení počtu vyučovacích hodin v oborech vzdělání gymnázií ve výši Kč 201.600,--</t>
  </si>
  <si>
    <t>Financování asistentů pedagoga pro děti, žáky a studenty se sociálním znevýhodněním ve výši Kč 9.786.844,--</t>
  </si>
  <si>
    <t>Zpřístupnění dalšího vzdělávání pedagogických pracovníků základních škol s ročníky pouze 1. stupně ve výši Kč 568.000,--</t>
  </si>
  <si>
    <t>Zajištění bezplatné přípravy k začlenění do základního vzdělávání dětí osob se státní příslušností jiného členského státu EU ve výši Kč 76.992,--</t>
  </si>
  <si>
    <t>Podpora výuky méně vyučovaných cizích jazyků ve výši Kč 549.389,--</t>
  </si>
  <si>
    <t>Další vzdělávání pedagogických pracovníků v souvislosti se zavedením nové maturitní zkoušky ve výši Kč 3.428,--</t>
  </si>
  <si>
    <t>Mateřská škola Ostrava-Mariánské Hory, Gen. Janka 1/1236, příspěvková organizace</t>
  </si>
  <si>
    <t>Mateřská škola Ostrava-Mariánské Hory, Zelená 73A, příspěvková organizace</t>
  </si>
  <si>
    <t>Křesťanská mateřská škola Ostrava-Mariánské Hory, U Dvoru 22, příspěvková organizace</t>
  </si>
  <si>
    <t>Alternativní mateřská škola Ostrava-Mariánské Hory, U Dvoru 22a, příspěvková organizace</t>
  </si>
  <si>
    <t>Mateřská škola Ostrava-Hulváky, Matrosovova 14, příspěvková organizace</t>
  </si>
  <si>
    <t>Základní škola Ostrava - Mariánské Hory, Gen. Janka 1208, příspěvková organizace</t>
  </si>
  <si>
    <t>Základní škola Ostrava - Hulváky, Matrosovova 14, příspěvková organizace</t>
  </si>
  <si>
    <t>Mateřská škola Ostrava, Blahoslavova 6, příspěvková organizace</t>
  </si>
  <si>
    <t>Mateřská škola Ostrava, Dvořákova 4, příspěvková organizace</t>
  </si>
  <si>
    <t>Mateřská škola Ostrava, Křižíkova 18, příspěvková organizace</t>
  </si>
  <si>
    <t>Mateřská škola Ostrava, Poděbradova 19, příspěvková organizace</t>
  </si>
  <si>
    <t>Mateřská škola Ostrava, Repinova 19, příspěvková organizace</t>
  </si>
  <si>
    <t>Mateřská škola Ostrava, Šafaříkova 9, příspěvková organizace</t>
  </si>
  <si>
    <t>Mateřská škola Ostrava, Lechowiczova 8, příspěvková organizace</t>
  </si>
  <si>
    <t>Mateřská škola Ostrava, Na Jízdárně 19a, příspěvková organizace</t>
  </si>
  <si>
    <t>Mateřská škola Ostrava, Varenská 2a, příspěvková organizace</t>
  </si>
  <si>
    <t>Mateřská škola Ostrava, Špálova 32, příspěvková organizace</t>
  </si>
  <si>
    <t>Mateřská škola Ostrava, Hornická 43A, příspěvková organizace</t>
  </si>
  <si>
    <t>Základní škola Ostrava, Gajdošova 9, příspěvková organizace</t>
  </si>
  <si>
    <t>Základní škola Ostrava, Gebauerova 8, příspěvková organizace</t>
  </si>
  <si>
    <t>Základní škola Ostrava, Kounicova 2, příspěvková organizace</t>
  </si>
  <si>
    <t>Základní škola Ostrava, Matiční 5, příspěvková organizace</t>
  </si>
  <si>
    <t>Základní škola waldorfská Ostrava, příspěvková organizace</t>
  </si>
  <si>
    <t>Základní škola Ostrava, Nádražní 117, příspěvková organizace</t>
  </si>
  <si>
    <t>Základní škola a mateřská škola Ostrava, Ostrčilova 1, příspěvková organizace</t>
  </si>
  <si>
    <t>Základní škola Ostrava, Gen. Píky 13A, příspěvková organizace</t>
  </si>
  <si>
    <t>Základní škola Ostrava, Zelená 42, příspěvková organizace</t>
  </si>
  <si>
    <t>Středisko volného času Korunka, Ostrava-Mariánské Hory,příspěvková organizace</t>
  </si>
  <si>
    <t>Dům dětí a mládeže Ostrava-Poruba, příspěvková organizace</t>
  </si>
  <si>
    <t>Středisko volného času, Ostrava-Moravská Ostrava</t>
  </si>
  <si>
    <t>Středisko volného času, Ostrava - Zábřeh, příspěvková organizace</t>
  </si>
  <si>
    <t>00846791</t>
  </si>
  <si>
    <t>Mateřská škola Břidličná, Hřbitovní 439, okres Bruntál, příspěvková organizace</t>
  </si>
  <si>
    <t>Základní škola Břidličná, okres Bruntál</t>
  </si>
  <si>
    <t>Základní škola a Mateřská škola Dolní Moravice, okres Bruntál, příspěvková organizace</t>
  </si>
  <si>
    <t>Základní škola a Mateřská škola Horní Město, okres Bruntál, příspěvková organizace</t>
  </si>
  <si>
    <t>Mateřská škola Malá Morávka, okres Bruntál, příspěvková organizace</t>
  </si>
  <si>
    <t>Základní škola Malá Morávka, okres Bruntál, příspěvková organizace</t>
  </si>
  <si>
    <t>Mateřská škola Rýmařov, 1. máje 11, okres Bruntál</t>
  </si>
  <si>
    <t>Mateřská škola Rýmařov, Revoluční 24, okres Bruntál</t>
  </si>
  <si>
    <t>Mateřská škola Rýmařov, Revoluční 30, okres Bruntál</t>
  </si>
  <si>
    <t xml:space="preserve">Mateřská škola Rýmařov, Janovice, Zámecký park 6, okres Bruntál </t>
  </si>
  <si>
    <t>00852635</t>
  </si>
  <si>
    <t>Základní škola Rýmařov, Jelínkova 1, okres Bruntál</t>
  </si>
  <si>
    <t>65471385</t>
  </si>
  <si>
    <t xml:space="preserve">Středisko volného času Rýmařov, okres Bruntál </t>
  </si>
  <si>
    <t>70985391</t>
  </si>
  <si>
    <t>Základní škola a Mateřská škola Ryžoviště, okres Bruntál, příspěvková organizace</t>
  </si>
  <si>
    <t>75027232</t>
  </si>
  <si>
    <t>Základní škola Stará Ves, Dlouhá 24, příspěvková organizace</t>
  </si>
  <si>
    <t>73184772</t>
  </si>
  <si>
    <t>Mateřská škola Velká Štáhle, příspěvková organizace</t>
  </si>
  <si>
    <t>70942641</t>
  </si>
  <si>
    <t>Základní škola a mateřská škola Bystřice 848, okr. Frýdek-Místek, příspěvková organizace</t>
  </si>
  <si>
    <t>70942650</t>
  </si>
  <si>
    <t>Základní škola a mateřská škola Stanisława Hadyny s polským jazykem vyučovacím Bystřice 366, okr. Frýdek-Místek, příspěvková organizace</t>
  </si>
  <si>
    <t>75026708</t>
  </si>
  <si>
    <t>Masarykova Základní škola a mateřská škola Hnojník 120, okres Frýdek-Místek, příspěvková organizace</t>
  </si>
  <si>
    <t>75026716</t>
  </si>
  <si>
    <t>Základní škola a mateřská škola s polským jazykem vyučovacím Szkoła Podstawowa i Przedszkole Hnojník 6, okres Frýdek-Místek, příspěvková organizace</t>
  </si>
  <si>
    <t>73184209</t>
  </si>
  <si>
    <t>Základní škola T. G. Masaryka a mateřská škola - przedszkole Komorní Lhotka, okres Frýdek-Místek, příspěvková organizace</t>
  </si>
  <si>
    <t>75028930</t>
  </si>
  <si>
    <t>Základní škola a Mateřská škola, Szkoła Podstawowa, Przedszkole Košařiska, příspěvková organizace</t>
  </si>
  <si>
    <t>60801701</t>
  </si>
  <si>
    <t>Základní škola a mateřská škola Nýdek, příspěvková organizace</t>
  </si>
  <si>
    <t>75026473</t>
  </si>
  <si>
    <t>Základní škola a Mateřská škola Ropice, příspěvková organizace</t>
  </si>
  <si>
    <t>70645973</t>
  </si>
  <si>
    <t>Základní škola a Mateřská škola Smilovice, okres Frýdek-Místek, příspěvková organizace</t>
  </si>
  <si>
    <t>75026457</t>
  </si>
  <si>
    <t>Základní škola a Mateřská škola Střítež, okres Frýdek-Místek, příspěvková organizace</t>
  </si>
  <si>
    <t>Jubilejní Masarykova základní škola a mateřská škola, Třinec, příspěvková organizace</t>
  </si>
  <si>
    <t>00847097</t>
  </si>
  <si>
    <t>Základní škola Petra Bezruče a mateřská škola, Třinec, příspěvková organizace</t>
  </si>
  <si>
    <t>61955612</t>
  </si>
  <si>
    <t>Základní škola Dany a Emila Zátopkových, Třinec, příspěvková organizace</t>
  </si>
  <si>
    <t>61955531</t>
  </si>
  <si>
    <t>Základní škola a mateřská škola, Třinec, Koperníkova 696, příspěvková organizace</t>
  </si>
  <si>
    <t>00847119</t>
  </si>
  <si>
    <t>Základní škola, Třinec, Slezská 773, příspěvková organizace</t>
  </si>
  <si>
    <t>00847135</t>
  </si>
  <si>
    <t>Základní škola a mateřská škola, Třinec, Kaštanová 412, příspěvková organizace</t>
  </si>
  <si>
    <t>70983712</t>
  </si>
  <si>
    <t>Základní škola a mateřská škola, Třinec, Míru 247, příspěvková organizace</t>
  </si>
  <si>
    <t>70983739</t>
  </si>
  <si>
    <t>Základní škola a mateřská škola, Třinec, Oldřichovice 275, příspěvková organizace</t>
  </si>
  <si>
    <t>61955523</t>
  </si>
  <si>
    <t>Základní škola a mateřská škola s polským jazykem vyučovacím, Třinec, Koperníkova 696, příspěvková organizace</t>
  </si>
  <si>
    <t>70983721</t>
  </si>
  <si>
    <t>Základní škola a mateřská škola s polským jazykem vyučovacím, Třinec, Nádražní 10, příspěvková organizace</t>
  </si>
  <si>
    <t>70983674</t>
  </si>
  <si>
    <t>Mateřská škola, Třinec, Slezská 778, příspěvková organizace</t>
  </si>
  <si>
    <t>70983682</t>
  </si>
  <si>
    <t>Mateřská škola, Třinec, Nerudova 313, příspěvková organizace</t>
  </si>
  <si>
    <t>70983704</t>
  </si>
  <si>
    <t>Mateřská škola Čtyřlístek, Třinec, Oldřichovice 670, příspěvková organizace</t>
  </si>
  <si>
    <t>61955639</t>
  </si>
  <si>
    <t>Základní škola Vendryně 236, okres Frýdek-Místek</t>
  </si>
  <si>
    <t>70640271</t>
  </si>
  <si>
    <t>Základní škola s polským jazykem vyučovacím, Szkoła Podstawowa z Polskim Językiem Nauczania Vendryně 234, příspěvková organizace</t>
  </si>
  <si>
    <t>70640246</t>
  </si>
  <si>
    <t>Mateřská škola Vendryně č. 1, okres Frýdek-Místek, příspěvková organizace</t>
  </si>
  <si>
    <t>70640254</t>
  </si>
  <si>
    <t>Mateřská škola - Przedszkole, Vendryně č. 1, okres Frýdek-Místek, příspěvková organizace</t>
  </si>
  <si>
    <t>70640262</t>
  </si>
  <si>
    <t>Mateřská škola - Przedszkole, Vendryně, Zaolší 615, okres Frýdek-Místek, příspěvková organizace</t>
  </si>
  <si>
    <t>Dům dětí a mládeže, Bystřice 106, okr. Frýdek-Místek, příspěvková organizace</t>
  </si>
  <si>
    <t>75089424</t>
  </si>
  <si>
    <t>Dům dětí a mládeže, Třinec, příspěvková organizace</t>
  </si>
  <si>
    <t>70984557</t>
  </si>
  <si>
    <t>Prodloužení pokusného ověřování výuky podle školního vzdělávacího programu (pokračování projektů PILOT 1 a PILOT Z) ve výši Kč 123.000,--</t>
  </si>
  <si>
    <t>Zabezpečení okresních a krajských kol soutěží a přehlídek vyhlášených MŠMT ve výši Kč 443.000,--</t>
  </si>
  <si>
    <t>Podpora environmentálního vzdělávání výchovy a osvěty ve školách v roce 2007 ve výši Kč 1.535.029,--</t>
  </si>
  <si>
    <t>Základní škola a Mateřská škola Březová, okres Opava, příspěvková organizace</t>
  </si>
  <si>
    <t>71002537</t>
  </si>
  <si>
    <t>Mateřská škola Budišov nad Budišovkou, okres Opava, příspěvková organizace</t>
  </si>
  <si>
    <t>71002529</t>
  </si>
  <si>
    <t>Základní škola Budišov nad Budišovkou, okres Opava, příspěvková organizace</t>
  </si>
  <si>
    <t>70982741</t>
  </si>
  <si>
    <t>Masarykova základní škola a mateřská škola Melč, okres Opava, příspěvková organizace</t>
  </si>
  <si>
    <t>Mateřská škola Nové Lublice, okres Opava, příspěvková organizace</t>
  </si>
  <si>
    <t>75027038</t>
  </si>
  <si>
    <t>Základní škola a mateřská škola Větřkovice okres Opava, příspěvková organizace</t>
  </si>
  <si>
    <t>69987181</t>
  </si>
  <si>
    <t>Základní škola Vítkov, Komenského 754, okres Opava, příspěvková organizace</t>
  </si>
  <si>
    <t>47813156</t>
  </si>
  <si>
    <t>Základní škola Vítkov, Opavská 22, okres Opava, příspěvková organizace</t>
  </si>
  <si>
    <t>70996288</t>
  </si>
  <si>
    <t>Mateřská škola Vítkov, Husova 629, okres Opava, příspěvková organizace</t>
  </si>
  <si>
    <t>Poř.</t>
  </si>
  <si>
    <t>Příjemce</t>
  </si>
  <si>
    <t>CELKEM</t>
  </si>
  <si>
    <t>IČ</t>
  </si>
  <si>
    <t>Informace o konečné výši přidělených prostředků ze státního rozpočtu školám a školským zařízením zřízeným obcemi v roce 2007</t>
  </si>
  <si>
    <t>Dům dětí a mládeže, Bílovec, Tovární 188, příspěvková organizace</t>
  </si>
  <si>
    <t>Základní škola a Mateřská škola Albrechtičky, příspěvková organizace</t>
  </si>
  <si>
    <t>Základní škola a Mateřská škola Bílov okres Nový Jičín,  příspěvková organizace</t>
  </si>
  <si>
    <t>Základní škola a Mateřská škola Bílovec, Komenského 701/3, příspěvková organizace</t>
  </si>
  <si>
    <t>Základní škola a Mateřská škola T. G. Masaryka Bílovec, Ostravská 658/28, příspěvková organizace</t>
  </si>
  <si>
    <t>Základní škola a Mateřská škola Bravantice příspěvková organizace</t>
  </si>
  <si>
    <t>Mateřská škola Jistebník okres Nový Jičín</t>
  </si>
  <si>
    <t>Základní škola a Mateřská škola Kujavy, okres Nový Jičín, příspěvková organizace</t>
  </si>
  <si>
    <t>Základní škola a mateřská škola Pustějov, příspěvková organizace</t>
  </si>
  <si>
    <t>Základní škola a Mateřská škola Slatina, okres Nový Jičín, příspěvková organizace</t>
  </si>
  <si>
    <t>Základní škola Studénka, Butovická 346 okres Nový Jičín</t>
  </si>
  <si>
    <t>Základní škola Studénka, Sjednocení 650, okres Nový Jičín</t>
  </si>
  <si>
    <t>Základní škola T. G. Masaryka, Studénka, 2. května 500, okres Nový Jičín</t>
  </si>
  <si>
    <t>Mateřská škola Studénka</t>
  </si>
  <si>
    <t>Základní škola a Mateřská škola Tísek, příspěvková organizace</t>
  </si>
  <si>
    <t>Základní škola a Mateřská škola Velké Albrechtice, příspěvková  organizace</t>
  </si>
  <si>
    <t>00848298</t>
  </si>
  <si>
    <t>00848301</t>
  </si>
  <si>
    <t>00848671</t>
  </si>
  <si>
    <t>Mateřská škola se speciální třídou Bohumín-Nový Bohumín Nerudova 1040, příspěvková organizace</t>
  </si>
  <si>
    <t>Základní škola a Mateřská škola Bohumín Bezručova 190 okres Karviná, příspěvková organizace</t>
  </si>
  <si>
    <t>Základní škola a Mateřská škola Bohumín tř.Dr.E.Beneše 456 okres Karviná, příspěvková organizace</t>
  </si>
  <si>
    <t>Základní škola Bohumín-Skřečoň 1.máje 217 okres Karviná, příspěvková organizace</t>
  </si>
  <si>
    <t>Základní škola T.G.Masaryka Bohumín-Pudlov Trnková 280 okres Karviná, příspěvková organizace</t>
  </si>
  <si>
    <t>Masarykova základní škola a Mateřská škola Bohumín Seifertova 601 okres Karviná, příspěvková organizace</t>
  </si>
  <si>
    <t>Základní škola a Mateřská škola Bohumín Čs. armády 1026 okres Karviná, příspěvková organizace</t>
  </si>
  <si>
    <t xml:space="preserve">Mateřská škola Rychvald, Mírová 1744,okres Karviná, příspěvková organizace    </t>
  </si>
  <si>
    <t xml:space="preserve">Základní škola Rychvald, okres Karviná, příspěvková organizace               </t>
  </si>
  <si>
    <t>Dům dětí a mládeže Bohumín,příspěvková organizace</t>
  </si>
  <si>
    <t>Dům dětí a mládeže, Rychvald, Školní 1600, příspěvková organizace</t>
  </si>
  <si>
    <t>Základní škola a Mateřská škola Andělská Hora, okres Bruntál</t>
  </si>
  <si>
    <t>Mateřská škola Bruntál, U Rybníka 3</t>
  </si>
  <si>
    <t>Mateřská škola Bruntál, Komenského 7</t>
  </si>
  <si>
    <t>Mateřská škola Bruntál, Okružní 23</t>
  </si>
  <si>
    <t>Mateřská škola Bruntál, Pionýrská 9</t>
  </si>
  <si>
    <t>Mateřská škola Bruntál, Sladovnická 22</t>
  </si>
  <si>
    <t>Mateřská škola Bruntál, Smetanova 21</t>
  </si>
  <si>
    <t>Základní škola Bruntál, Cihelní 6</t>
  </si>
  <si>
    <t>00852805</t>
  </si>
  <si>
    <t>Základní škola Bruntál, Jesenická 10</t>
  </si>
  <si>
    <t>Základní škola Bruntál, Okružní 38</t>
  </si>
  <si>
    <t>00852783</t>
  </si>
  <si>
    <t>Základní škola a městské osmileté gymnázium Bruntál, Školní 2</t>
  </si>
  <si>
    <t>70984581</t>
  </si>
  <si>
    <t>Základní škola a Mateřská škola Dětřichov nad Bystřicí, okres Bruntál, příspěvková organizace</t>
  </si>
  <si>
    <t>70979383</t>
  </si>
  <si>
    <t>Základní škola a mateřská škola Dvorce okres Bruntál, příspěvková organizace</t>
  </si>
  <si>
    <t>75026252</t>
  </si>
  <si>
    <t>Základní škola a Mateřská škola Horní Benešov, okres Bruntál, příspěvková organizace</t>
  </si>
  <si>
    <t>70991057</t>
  </si>
  <si>
    <t>Mateřská škola Horní Životice, okres Bruntál, příspěvková organizace</t>
  </si>
  <si>
    <t>70982546</t>
  </si>
  <si>
    <t>Základní škola a Mateřská škola Karlova Studánka, okres Bruntál, příspěvková organizace</t>
  </si>
  <si>
    <t>70645540</t>
  </si>
  <si>
    <t>Základní škola a Mateřská škola Karlovice</t>
  </si>
  <si>
    <t>75026520</t>
  </si>
  <si>
    <t>Základní škola a Mateřská škola Lomnice okres Bruntál, příspěvková organizace</t>
  </si>
  <si>
    <t>75029197</t>
  </si>
  <si>
    <t>Mateřská škola Milotice nad Opavou, okres Bruntál, příspěvková organizace</t>
  </si>
  <si>
    <t>70640122</t>
  </si>
  <si>
    <t>Mateřská škola Oborná, příspěvková organizace</t>
  </si>
  <si>
    <t>75026554</t>
  </si>
  <si>
    <t>Základní škola a Mateřská škola Razová, příspěvková organizace</t>
  </si>
  <si>
    <t>73184934</t>
  </si>
  <si>
    <t>Základní škola a Mateřská škola Rudná pod Pradědem, příspěvková organizace</t>
  </si>
  <si>
    <t>75029766</t>
  </si>
  <si>
    <t>Mateřská škola Staré Heřmínovy, okres Bruntál, příspěvková organizace</t>
  </si>
  <si>
    <t>75029294</t>
  </si>
  <si>
    <t>Mateřská škola Staré Město, okres Bruntál, příspěvková organizace</t>
  </si>
  <si>
    <t>75026597</t>
  </si>
  <si>
    <t>Základní škola Svobodné Heřmanice, okres Bruntál</t>
  </si>
  <si>
    <t>70640319</t>
  </si>
  <si>
    <t>Základní škola a Mateřská škola Široká Niva okres Bruntál, příspěvková organizace</t>
  </si>
  <si>
    <t>70947520</t>
  </si>
  <si>
    <t>Mateřská škola Vrbno pod Pradědem, Jesenická 448, okres Bruntál, příspěvková organizace</t>
  </si>
  <si>
    <t>70947538</t>
  </si>
  <si>
    <t>Mateřská škola Vrbno pod Pradědem, Ve svahu 578, okres Bruntál, příspěvková organizace</t>
  </si>
  <si>
    <t>70645515</t>
  </si>
  <si>
    <t>Základní škola Vrbno pod Pradědem, okres Bruntál</t>
  </si>
  <si>
    <t>Státní informační politika ve vzdělávání (SIPVZ)</t>
  </si>
  <si>
    <t>Mateřská škola Český Těšín Čáslavská 8, příspěvková organizace</t>
  </si>
  <si>
    <t>70987611</t>
  </si>
  <si>
    <t>Mateřská škola Český Těšín Hrabinská 51, příspěvková organizace</t>
  </si>
  <si>
    <t>48805491</t>
  </si>
  <si>
    <t>Základní škola s polským jazykem vyučovacím a Mateřská škola s polským jazykem vyučovacím Český Těšín Havlíčkova 13 okres Karviná</t>
  </si>
  <si>
    <t>60784512</t>
  </si>
  <si>
    <t>Základní škola a Mateřská škola Český Těšín Komenského 606 okres Karviná</t>
  </si>
  <si>
    <t>62331612</t>
  </si>
  <si>
    <t>Základní škola a Mateřská škola Český Těšín Masarykovy sady 104 okres Karviná</t>
  </si>
  <si>
    <t>62331591</t>
  </si>
  <si>
    <t>Základní škola a Mateřská škola Český Těšín Ostravská 1710 okres Karviná</t>
  </si>
  <si>
    <t>48004693</t>
  </si>
  <si>
    <t>Základní škola Český Těšín - Svibice Pod Zvonek 1835 okres Karviná</t>
  </si>
  <si>
    <t>48004685</t>
  </si>
  <si>
    <t>Základní škola Český Těšín Slezská 1740 okres Karviná</t>
  </si>
  <si>
    <t>69576114</t>
  </si>
  <si>
    <t>Základní škola a Mateřská škola Český Těšín - Svibice Slovenská 1 okres Karviná</t>
  </si>
  <si>
    <t>71000984</t>
  </si>
  <si>
    <t>Základní škola a Mateřská škola Chotěbuz K Rybníkům 268, příspěvková organizace</t>
  </si>
  <si>
    <t>75075113</t>
  </si>
  <si>
    <t>Dům dětí a mládeže Český Těšín Hrabinská 33, příspěvková organizace</t>
  </si>
  <si>
    <t>ASTRA, centrum volného času, Frenštát p. R., příspěvková organizace</t>
  </si>
  <si>
    <t>70992711</t>
  </si>
  <si>
    <t>Mateřská škola Bordovice</t>
  </si>
  <si>
    <t>75027241</t>
  </si>
  <si>
    <t>Základní škola a Mateřská škola Lichnov, okres Nový Jičín, příspěvková organizace</t>
  </si>
  <si>
    <t>75027704</t>
  </si>
  <si>
    <t>Jubilejní základní škola prezidenta Masaryka a Mateřská škola Trojanovice, okres Nový Jičín</t>
  </si>
  <si>
    <t>47657651</t>
  </si>
  <si>
    <t>Základní škola a Mateřská škola Frenštát pod Radhoštěm, Tyršova 913, okres Nový Jičín</t>
  </si>
  <si>
    <t>60336251</t>
  </si>
  <si>
    <t>Základní škola a Mateřská škola Frenštát pod Radhoštěm, Záhuní 408, okres Nový Jičín</t>
  </si>
  <si>
    <t>70986479</t>
  </si>
  <si>
    <t>Základní škola  a mateřská škola Tichá, příspěvková organizace</t>
  </si>
  <si>
    <t>75029286</t>
  </si>
  <si>
    <t>Základní škola a Mateřská škola Veřovice, příspěvková organizace</t>
  </si>
  <si>
    <t>Základní škola a Mateřská škola, Baška, příspěvková organizace</t>
  </si>
  <si>
    <t>Základní škola Vojtěcha Martínka Brušperk, okres Frýdek-Místek</t>
  </si>
  <si>
    <t>Mateřská škola Brušperk, Sportovní 520, příspěvková organizace</t>
  </si>
  <si>
    <t xml:space="preserve">Základní škola a Mateřská škola Bruzovice </t>
  </si>
  <si>
    <t>Základní škola, Dobrá, okres Frýdek-Místek</t>
  </si>
  <si>
    <t>Mateřská škola Dobrá, okres Frýdek-Místek, příspěvková organizace</t>
  </si>
  <si>
    <t>Základní škola a mateřská škola Dobratice, okres Frýdek-Místek, příspěvková organizace</t>
  </si>
  <si>
    <t>Základní škola a Mateřská škola Dolní Domaslavice, okres Frýdek-Místek, příspěvková organizace</t>
  </si>
  <si>
    <t>Základní škola Dolní Tošanovice a Mateřská škola Horní Tošanovice, příspěvková organizace</t>
  </si>
  <si>
    <t>70938857</t>
  </si>
  <si>
    <t>Základní škola Fryčovice, okres Frýdek-Místek, příspěvková organizace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</si>
</sst>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#,##0.000"/>
    <numFmt numFmtId="170" formatCode="00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1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680"/>
  <sheetViews>
    <sheetView tabSelected="1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5" sqref="C15"/>
    </sheetView>
  </sheetViews>
  <sheetFormatPr defaultColWidth="9.00390625" defaultRowHeight="12.75"/>
  <cols>
    <col min="1" max="1" width="4.625" style="1" customWidth="1"/>
    <col min="2" max="2" width="12.875" style="2" customWidth="1"/>
    <col min="3" max="3" width="92.375" style="21" customWidth="1"/>
    <col min="4" max="5" width="17.75390625" style="3" customWidth="1"/>
    <col min="6" max="6" width="17.75390625" style="4" customWidth="1"/>
    <col min="7" max="16384" width="9.125" style="4" customWidth="1"/>
  </cols>
  <sheetData>
    <row r="1" spans="1:5" s="51" customFormat="1" ht="15.75" customHeight="1">
      <c r="A1" s="47" t="s">
        <v>771</v>
      </c>
      <c r="B1" s="48"/>
      <c r="C1" s="49"/>
      <c r="D1" s="50"/>
      <c r="E1" s="50"/>
    </row>
    <row r="2" ht="15.75">
      <c r="F2" s="20" t="s">
        <v>629</v>
      </c>
    </row>
    <row r="3" spans="1:6" s="7" customFormat="1" ht="70.5" customHeight="1">
      <c r="A3" s="12" t="s">
        <v>767</v>
      </c>
      <c r="B3" s="31" t="s">
        <v>770</v>
      </c>
      <c r="C3" s="12" t="s">
        <v>768</v>
      </c>
      <c r="D3" s="32" t="s">
        <v>627</v>
      </c>
      <c r="E3" s="32" t="s">
        <v>851</v>
      </c>
      <c r="F3" s="6" t="s">
        <v>630</v>
      </c>
    </row>
    <row r="4" spans="1:6" s="3" customFormat="1" ht="15.75" customHeight="1">
      <c r="A4" s="33">
        <v>1</v>
      </c>
      <c r="B4" s="34">
        <v>75091739</v>
      </c>
      <c r="C4" s="35" t="s">
        <v>772</v>
      </c>
      <c r="D4" s="17">
        <v>1636000</v>
      </c>
      <c r="E4" s="17">
        <v>0</v>
      </c>
      <c r="F4" s="10">
        <v>0</v>
      </c>
    </row>
    <row r="5" spans="1:6" s="3" customFormat="1" ht="15.75" customHeight="1">
      <c r="A5" s="33">
        <v>2</v>
      </c>
      <c r="B5" s="34">
        <v>73184195</v>
      </c>
      <c r="C5" s="35" t="s">
        <v>773</v>
      </c>
      <c r="D5" s="17">
        <v>2655000</v>
      </c>
      <c r="E5" s="17">
        <v>15740</v>
      </c>
      <c r="F5" s="10">
        <v>0</v>
      </c>
    </row>
    <row r="6" spans="1:6" ht="15.75" customHeight="1">
      <c r="A6" s="33">
        <v>3</v>
      </c>
      <c r="B6" s="34">
        <v>75026210</v>
      </c>
      <c r="C6" s="35" t="s">
        <v>774</v>
      </c>
      <c r="D6" s="17">
        <v>1422000</v>
      </c>
      <c r="E6" s="17">
        <v>0</v>
      </c>
      <c r="F6" s="10">
        <v>3550</v>
      </c>
    </row>
    <row r="7" spans="1:6" ht="15.75" customHeight="1">
      <c r="A7" s="33">
        <v>4</v>
      </c>
      <c r="B7" s="36" t="s">
        <v>788</v>
      </c>
      <c r="C7" s="35" t="s">
        <v>775</v>
      </c>
      <c r="D7" s="17">
        <v>24904000</v>
      </c>
      <c r="E7" s="17">
        <v>19270</v>
      </c>
      <c r="F7" s="10">
        <v>0</v>
      </c>
    </row>
    <row r="8" spans="1:6" ht="15.75" customHeight="1">
      <c r="A8" s="33">
        <v>5</v>
      </c>
      <c r="B8" s="36" t="s">
        <v>789</v>
      </c>
      <c r="C8" s="35" t="s">
        <v>776</v>
      </c>
      <c r="D8" s="17">
        <v>16544000</v>
      </c>
      <c r="E8" s="17">
        <v>9770</v>
      </c>
      <c r="F8" s="10">
        <v>0</v>
      </c>
    </row>
    <row r="9" spans="1:6" ht="15.75" customHeight="1">
      <c r="A9" s="33">
        <v>6</v>
      </c>
      <c r="B9" s="34">
        <v>73184454</v>
      </c>
      <c r="C9" s="35" t="s">
        <v>777</v>
      </c>
      <c r="D9" s="17">
        <v>3145000</v>
      </c>
      <c r="E9" s="17">
        <v>0</v>
      </c>
      <c r="F9" s="10">
        <v>16780</v>
      </c>
    </row>
    <row r="10" spans="1:6" ht="15.75" customHeight="1">
      <c r="A10" s="33">
        <v>7</v>
      </c>
      <c r="B10" s="34">
        <v>75027372</v>
      </c>
      <c r="C10" s="35" t="s">
        <v>511</v>
      </c>
      <c r="D10" s="17">
        <v>6003000</v>
      </c>
      <c r="E10" s="17">
        <v>19270</v>
      </c>
      <c r="F10" s="10">
        <v>0</v>
      </c>
    </row>
    <row r="11" spans="1:6" ht="15.75" customHeight="1">
      <c r="A11" s="33">
        <v>8</v>
      </c>
      <c r="B11" s="34">
        <v>75027381</v>
      </c>
      <c r="C11" s="35" t="s">
        <v>778</v>
      </c>
      <c r="D11" s="17">
        <v>1327000</v>
      </c>
      <c r="E11" s="17">
        <v>0</v>
      </c>
      <c r="F11" s="10">
        <v>0</v>
      </c>
    </row>
    <row r="12" spans="1:6" ht="15.75" customHeight="1">
      <c r="A12" s="33">
        <v>9</v>
      </c>
      <c r="B12" s="34">
        <v>75027682</v>
      </c>
      <c r="C12" s="35" t="s">
        <v>779</v>
      </c>
      <c r="D12" s="17">
        <v>2478000</v>
      </c>
      <c r="E12" s="17">
        <v>12000</v>
      </c>
      <c r="F12" s="10">
        <v>0</v>
      </c>
    </row>
    <row r="13" spans="1:6" ht="15.75" customHeight="1">
      <c r="A13" s="33">
        <v>10</v>
      </c>
      <c r="B13" s="34">
        <v>70997888</v>
      </c>
      <c r="C13" s="25" t="s">
        <v>780</v>
      </c>
      <c r="D13" s="17">
        <v>3463000</v>
      </c>
      <c r="E13" s="17">
        <v>20000</v>
      </c>
      <c r="F13" s="10">
        <v>0</v>
      </c>
    </row>
    <row r="14" spans="1:6" ht="15.75" customHeight="1">
      <c r="A14" s="33">
        <v>11</v>
      </c>
      <c r="B14" s="34">
        <v>73184667</v>
      </c>
      <c r="C14" s="25" t="s">
        <v>781</v>
      </c>
      <c r="D14" s="17">
        <v>2580000</v>
      </c>
      <c r="E14" s="17">
        <v>0</v>
      </c>
      <c r="F14" s="10">
        <v>0</v>
      </c>
    </row>
    <row r="15" spans="1:6" ht="15.75" customHeight="1">
      <c r="A15" s="33">
        <v>12</v>
      </c>
      <c r="B15" s="34">
        <v>60799081</v>
      </c>
      <c r="C15" s="25" t="s">
        <v>782</v>
      </c>
      <c r="D15" s="17">
        <v>10383000</v>
      </c>
      <c r="E15" s="17">
        <v>19270</v>
      </c>
      <c r="F15" s="10">
        <v>0</v>
      </c>
    </row>
    <row r="16" spans="1:6" ht="15.75" customHeight="1">
      <c r="A16" s="33">
        <v>13</v>
      </c>
      <c r="B16" s="34">
        <v>60609371</v>
      </c>
      <c r="C16" s="25" t="s">
        <v>783</v>
      </c>
      <c r="D16" s="17">
        <v>14421000</v>
      </c>
      <c r="E16" s="17">
        <v>16270</v>
      </c>
      <c r="F16" s="10">
        <v>0</v>
      </c>
    </row>
    <row r="17" spans="1:6" ht="15.75" customHeight="1">
      <c r="A17" s="33">
        <v>14</v>
      </c>
      <c r="B17" s="34">
        <v>60609214</v>
      </c>
      <c r="C17" s="25" t="s">
        <v>784</v>
      </c>
      <c r="D17" s="17">
        <v>11624000</v>
      </c>
      <c r="E17" s="17">
        <v>19270</v>
      </c>
      <c r="F17" s="10">
        <v>51000</v>
      </c>
    </row>
    <row r="18" spans="1:6" ht="15.75" customHeight="1">
      <c r="A18" s="33">
        <v>15</v>
      </c>
      <c r="B18" s="36" t="s">
        <v>790</v>
      </c>
      <c r="C18" s="25" t="s">
        <v>785</v>
      </c>
      <c r="D18" s="17">
        <v>9505000</v>
      </c>
      <c r="E18" s="17">
        <v>0</v>
      </c>
      <c r="F18" s="10">
        <v>0</v>
      </c>
    </row>
    <row r="19" spans="1:6" ht="15.75" customHeight="1">
      <c r="A19" s="33">
        <v>16</v>
      </c>
      <c r="B19" s="34">
        <v>75026775</v>
      </c>
      <c r="C19" s="25" t="s">
        <v>786</v>
      </c>
      <c r="D19" s="17">
        <v>3188000</v>
      </c>
      <c r="E19" s="17">
        <v>0</v>
      </c>
      <c r="F19" s="10">
        <v>0</v>
      </c>
    </row>
    <row r="20" spans="1:6" ht="15.75" customHeight="1">
      <c r="A20" s="33">
        <v>17</v>
      </c>
      <c r="B20" s="34">
        <v>75026902</v>
      </c>
      <c r="C20" s="25" t="s">
        <v>787</v>
      </c>
      <c r="D20" s="17">
        <v>3193000</v>
      </c>
      <c r="E20" s="17">
        <v>0</v>
      </c>
      <c r="F20" s="10">
        <v>0</v>
      </c>
    </row>
    <row r="21" spans="1:6" ht="15.75" customHeight="1">
      <c r="A21" s="33">
        <v>18</v>
      </c>
      <c r="B21" s="16">
        <v>64628515</v>
      </c>
      <c r="C21" s="25" t="s">
        <v>791</v>
      </c>
      <c r="D21" s="17">
        <v>2424000</v>
      </c>
      <c r="E21" s="17">
        <v>0</v>
      </c>
      <c r="F21" s="10">
        <v>0</v>
      </c>
    </row>
    <row r="22" spans="1:6" ht="15.75" customHeight="1">
      <c r="A22" s="33">
        <v>19</v>
      </c>
      <c r="B22" s="16">
        <v>75029111</v>
      </c>
      <c r="C22" s="25" t="s">
        <v>792</v>
      </c>
      <c r="D22" s="17">
        <v>8942000</v>
      </c>
      <c r="E22" s="17">
        <v>12250</v>
      </c>
      <c r="F22" s="10">
        <v>20000</v>
      </c>
    </row>
    <row r="23" spans="1:6" ht="15.75" customHeight="1">
      <c r="A23" s="33">
        <v>20</v>
      </c>
      <c r="B23" s="16">
        <v>75029120</v>
      </c>
      <c r="C23" s="25" t="s">
        <v>793</v>
      </c>
      <c r="D23" s="17">
        <v>17021000</v>
      </c>
      <c r="E23" s="17">
        <v>19270</v>
      </c>
      <c r="F23" s="10">
        <v>258156</v>
      </c>
    </row>
    <row r="24" spans="1:6" ht="15.75" customHeight="1">
      <c r="A24" s="33">
        <v>21</v>
      </c>
      <c r="B24" s="16">
        <v>75029138</v>
      </c>
      <c r="C24" s="25" t="s">
        <v>794</v>
      </c>
      <c r="D24" s="17">
        <v>8816000</v>
      </c>
      <c r="E24" s="17">
        <v>16880</v>
      </c>
      <c r="F24" s="10">
        <v>0</v>
      </c>
    </row>
    <row r="25" spans="1:6" ht="15.75" customHeight="1">
      <c r="A25" s="33">
        <v>22</v>
      </c>
      <c r="B25" s="16">
        <v>75029146</v>
      </c>
      <c r="C25" s="25" t="s">
        <v>795</v>
      </c>
      <c r="D25" s="17">
        <v>8600000</v>
      </c>
      <c r="E25" s="17">
        <v>0</v>
      </c>
      <c r="F25" s="10">
        <v>1391602</v>
      </c>
    </row>
    <row r="26" spans="1:6" ht="32.25" customHeight="1">
      <c r="A26" s="33">
        <v>23</v>
      </c>
      <c r="B26" s="16">
        <v>61988677</v>
      </c>
      <c r="C26" s="25" t="s">
        <v>796</v>
      </c>
      <c r="D26" s="17">
        <v>25246000</v>
      </c>
      <c r="E26" s="17">
        <v>19270</v>
      </c>
      <c r="F26" s="10">
        <v>0</v>
      </c>
    </row>
    <row r="27" spans="1:6" ht="15.75" customHeight="1">
      <c r="A27" s="33">
        <v>24</v>
      </c>
      <c r="B27" s="16">
        <v>61988731</v>
      </c>
      <c r="C27" s="25" t="s">
        <v>797</v>
      </c>
      <c r="D27" s="17">
        <v>19724000</v>
      </c>
      <c r="E27" s="17">
        <v>0</v>
      </c>
      <c r="F27" s="10">
        <v>0</v>
      </c>
    </row>
    <row r="28" spans="1:6" ht="15.75" customHeight="1">
      <c r="A28" s="33">
        <v>25</v>
      </c>
      <c r="B28" s="16">
        <v>70998426</v>
      </c>
      <c r="C28" s="25" t="s">
        <v>798</v>
      </c>
      <c r="D28" s="17">
        <v>5923000</v>
      </c>
      <c r="E28" s="17">
        <v>0</v>
      </c>
      <c r="F28" s="10">
        <v>0</v>
      </c>
    </row>
    <row r="29" spans="1:6" ht="15.75" customHeight="1">
      <c r="A29" s="33">
        <v>26</v>
      </c>
      <c r="B29" s="16">
        <v>70998434</v>
      </c>
      <c r="C29" s="25" t="s">
        <v>799</v>
      </c>
      <c r="D29" s="17">
        <v>16446000</v>
      </c>
      <c r="E29" s="17">
        <v>19270</v>
      </c>
      <c r="F29" s="10">
        <f>173660+48300</f>
        <v>221960</v>
      </c>
    </row>
    <row r="30" spans="1:6" ht="15.75" customHeight="1">
      <c r="A30" s="33">
        <v>27</v>
      </c>
      <c r="B30" s="16">
        <v>75083051</v>
      </c>
      <c r="C30" s="25" t="s">
        <v>800</v>
      </c>
      <c r="D30" s="17">
        <v>3379000</v>
      </c>
      <c r="E30" s="17">
        <v>0</v>
      </c>
      <c r="F30" s="10">
        <v>0</v>
      </c>
    </row>
    <row r="31" spans="1:6" ht="15.75" customHeight="1">
      <c r="A31" s="33">
        <v>28</v>
      </c>
      <c r="B31" s="16">
        <v>75095122</v>
      </c>
      <c r="C31" s="25" t="s">
        <v>801</v>
      </c>
      <c r="D31" s="17">
        <v>2073000</v>
      </c>
      <c r="E31" s="17">
        <v>0</v>
      </c>
      <c r="F31" s="10">
        <v>0</v>
      </c>
    </row>
    <row r="32" spans="1:6" s="3" customFormat="1" ht="15.75" customHeight="1">
      <c r="A32" s="33">
        <v>29</v>
      </c>
      <c r="B32" s="36">
        <v>70645558</v>
      </c>
      <c r="C32" s="25" t="s">
        <v>802</v>
      </c>
      <c r="D32" s="17">
        <v>8357000</v>
      </c>
      <c r="E32" s="17">
        <v>19270</v>
      </c>
      <c r="F32" s="10">
        <v>0</v>
      </c>
    </row>
    <row r="33" spans="1:6" s="3" customFormat="1" ht="15.75" customHeight="1">
      <c r="A33" s="33">
        <v>30</v>
      </c>
      <c r="B33" s="36">
        <v>60780550</v>
      </c>
      <c r="C33" s="25" t="s">
        <v>803</v>
      </c>
      <c r="D33" s="17">
        <v>4954000</v>
      </c>
      <c r="E33" s="17">
        <v>0</v>
      </c>
      <c r="F33" s="10">
        <v>0</v>
      </c>
    </row>
    <row r="34" spans="1:6" s="3" customFormat="1" ht="15.75" customHeight="1">
      <c r="A34" s="33">
        <v>31</v>
      </c>
      <c r="B34" s="36">
        <v>62352776</v>
      </c>
      <c r="C34" s="25" t="s">
        <v>804</v>
      </c>
      <c r="D34" s="17">
        <v>4046000</v>
      </c>
      <c r="E34" s="17">
        <v>0</v>
      </c>
      <c r="F34" s="10">
        <v>0</v>
      </c>
    </row>
    <row r="35" spans="1:6" s="3" customFormat="1" ht="15.75" customHeight="1">
      <c r="A35" s="33">
        <v>32</v>
      </c>
      <c r="B35" s="36">
        <v>62352768</v>
      </c>
      <c r="C35" s="25" t="s">
        <v>805</v>
      </c>
      <c r="D35" s="17">
        <v>3269000</v>
      </c>
      <c r="E35" s="17">
        <v>0</v>
      </c>
      <c r="F35" s="10">
        <v>0</v>
      </c>
    </row>
    <row r="36" spans="1:6" s="3" customFormat="1" ht="15.75" customHeight="1">
      <c r="A36" s="33">
        <v>33</v>
      </c>
      <c r="B36" s="36">
        <v>60780517</v>
      </c>
      <c r="C36" s="25" t="s">
        <v>806</v>
      </c>
      <c r="D36" s="17">
        <v>3662000</v>
      </c>
      <c r="E36" s="17">
        <v>0</v>
      </c>
      <c r="F36" s="10">
        <v>0</v>
      </c>
    </row>
    <row r="37" spans="1:6" s="3" customFormat="1" ht="15.75" customHeight="1">
      <c r="A37" s="33">
        <v>34</v>
      </c>
      <c r="B37" s="36">
        <v>60780525</v>
      </c>
      <c r="C37" s="25" t="s">
        <v>807</v>
      </c>
      <c r="D37" s="17">
        <v>1853000</v>
      </c>
      <c r="E37" s="17">
        <v>0</v>
      </c>
      <c r="F37" s="10">
        <v>0</v>
      </c>
    </row>
    <row r="38" spans="1:6" ht="15.75" customHeight="1">
      <c r="A38" s="33">
        <v>35</v>
      </c>
      <c r="B38" s="36">
        <v>63731398</v>
      </c>
      <c r="C38" s="25" t="s">
        <v>808</v>
      </c>
      <c r="D38" s="17">
        <v>2703000</v>
      </c>
      <c r="E38" s="17">
        <v>0</v>
      </c>
      <c r="F38" s="10">
        <v>0</v>
      </c>
    </row>
    <row r="39" spans="1:6" ht="15.75" customHeight="1">
      <c r="A39" s="33">
        <v>36</v>
      </c>
      <c r="B39" s="36">
        <v>66145309</v>
      </c>
      <c r="C39" s="25" t="s">
        <v>809</v>
      </c>
      <c r="D39" s="17">
        <v>15118000</v>
      </c>
      <c r="E39" s="17">
        <v>19270</v>
      </c>
      <c r="F39" s="10">
        <v>0</v>
      </c>
    </row>
    <row r="40" spans="1:6" ht="15.75" customHeight="1">
      <c r="A40" s="33">
        <v>37</v>
      </c>
      <c r="B40" s="36" t="s">
        <v>810</v>
      </c>
      <c r="C40" s="25" t="s">
        <v>811</v>
      </c>
      <c r="D40" s="17">
        <v>22067000</v>
      </c>
      <c r="E40" s="17">
        <v>19270</v>
      </c>
      <c r="F40" s="10">
        <v>0</v>
      </c>
    </row>
    <row r="41" spans="1:6" ht="15.75" customHeight="1">
      <c r="A41" s="33">
        <v>38</v>
      </c>
      <c r="B41" s="36">
        <v>75026961</v>
      </c>
      <c r="C41" s="25" t="s">
        <v>812</v>
      </c>
      <c r="D41" s="17">
        <v>15338000</v>
      </c>
      <c r="E41" s="17">
        <v>19270</v>
      </c>
      <c r="F41" s="10">
        <v>0</v>
      </c>
    </row>
    <row r="42" spans="1:6" ht="15.75" customHeight="1">
      <c r="A42" s="33">
        <v>39</v>
      </c>
      <c r="B42" s="36" t="s">
        <v>813</v>
      </c>
      <c r="C42" s="25" t="s">
        <v>814</v>
      </c>
      <c r="D42" s="17">
        <v>21400000</v>
      </c>
      <c r="E42" s="17">
        <v>20000</v>
      </c>
      <c r="F42" s="10">
        <v>3428</v>
      </c>
    </row>
    <row r="43" spans="1:6" ht="15.75" customHeight="1">
      <c r="A43" s="33">
        <v>40</v>
      </c>
      <c r="B43" s="36" t="s">
        <v>815</v>
      </c>
      <c r="C43" s="25" t="s">
        <v>816</v>
      </c>
      <c r="D43" s="17">
        <v>2593000</v>
      </c>
      <c r="E43" s="17">
        <v>10990</v>
      </c>
      <c r="F43" s="10">
        <v>20000</v>
      </c>
    </row>
    <row r="44" spans="1:6" ht="15.75" customHeight="1">
      <c r="A44" s="33">
        <v>41</v>
      </c>
      <c r="B44" s="36" t="s">
        <v>817</v>
      </c>
      <c r="C44" s="25" t="s">
        <v>818</v>
      </c>
      <c r="D44" s="17">
        <v>9157000</v>
      </c>
      <c r="E44" s="17">
        <v>11270</v>
      </c>
      <c r="F44" s="10">
        <v>0</v>
      </c>
    </row>
    <row r="45" spans="1:6" ht="15.75" customHeight="1">
      <c r="A45" s="33">
        <v>42</v>
      </c>
      <c r="B45" s="36" t="s">
        <v>819</v>
      </c>
      <c r="C45" s="25" t="s">
        <v>820</v>
      </c>
      <c r="D45" s="17">
        <v>10803000</v>
      </c>
      <c r="E45" s="17">
        <v>5100</v>
      </c>
      <c r="F45" s="10">
        <v>0</v>
      </c>
    </row>
    <row r="46" spans="1:6" ht="15.75" customHeight="1">
      <c r="A46" s="33">
        <v>43</v>
      </c>
      <c r="B46" s="36" t="s">
        <v>821</v>
      </c>
      <c r="C46" s="25" t="s">
        <v>822</v>
      </c>
      <c r="D46" s="17">
        <v>1097000</v>
      </c>
      <c r="E46" s="17">
        <v>0</v>
      </c>
      <c r="F46" s="10">
        <v>0</v>
      </c>
    </row>
    <row r="47" spans="1:6" ht="15.75" customHeight="1">
      <c r="A47" s="33">
        <v>44</v>
      </c>
      <c r="B47" s="36" t="s">
        <v>823</v>
      </c>
      <c r="C47" s="25" t="s">
        <v>824</v>
      </c>
      <c r="D47" s="17">
        <v>2575000</v>
      </c>
      <c r="E47" s="17">
        <v>20000</v>
      </c>
      <c r="F47" s="10">
        <v>0</v>
      </c>
    </row>
    <row r="48" spans="1:6" ht="15.75" customHeight="1">
      <c r="A48" s="33">
        <v>45</v>
      </c>
      <c r="B48" s="36" t="s">
        <v>825</v>
      </c>
      <c r="C48" s="25" t="s">
        <v>826</v>
      </c>
      <c r="D48" s="17">
        <v>7261000</v>
      </c>
      <c r="E48" s="17">
        <v>0</v>
      </c>
      <c r="F48" s="10">
        <v>0</v>
      </c>
    </row>
    <row r="49" spans="1:6" ht="15.75" customHeight="1">
      <c r="A49" s="33">
        <v>46</v>
      </c>
      <c r="B49" s="36" t="s">
        <v>827</v>
      </c>
      <c r="C49" s="25" t="s">
        <v>828</v>
      </c>
      <c r="D49" s="17">
        <v>1699000</v>
      </c>
      <c r="E49" s="17">
        <v>16000</v>
      </c>
      <c r="F49" s="10">
        <v>0</v>
      </c>
    </row>
    <row r="50" spans="1:6" ht="15.75" customHeight="1">
      <c r="A50" s="33">
        <v>47</v>
      </c>
      <c r="B50" s="36" t="s">
        <v>829</v>
      </c>
      <c r="C50" s="25" t="s">
        <v>830</v>
      </c>
      <c r="D50" s="17">
        <v>771000</v>
      </c>
      <c r="E50" s="17">
        <v>0</v>
      </c>
      <c r="F50" s="10">
        <v>0</v>
      </c>
    </row>
    <row r="51" spans="1:6" ht="15.75" customHeight="1">
      <c r="A51" s="33">
        <v>48</v>
      </c>
      <c r="B51" s="36" t="s">
        <v>831</v>
      </c>
      <c r="C51" s="25" t="s">
        <v>832</v>
      </c>
      <c r="D51" s="17">
        <v>845000</v>
      </c>
      <c r="E51" s="17">
        <v>0</v>
      </c>
      <c r="F51" s="10">
        <v>0</v>
      </c>
    </row>
    <row r="52" spans="1:6" ht="15.75" customHeight="1">
      <c r="A52" s="33">
        <v>49</v>
      </c>
      <c r="B52" s="36" t="s">
        <v>833</v>
      </c>
      <c r="C52" s="25" t="s">
        <v>834</v>
      </c>
      <c r="D52" s="17">
        <v>4109000</v>
      </c>
      <c r="E52" s="17">
        <v>12500</v>
      </c>
      <c r="F52" s="10">
        <v>20000</v>
      </c>
    </row>
    <row r="53" spans="1:6" ht="15.75" customHeight="1">
      <c r="A53" s="33">
        <v>50</v>
      </c>
      <c r="B53" s="36" t="s">
        <v>835</v>
      </c>
      <c r="C53" s="25" t="s">
        <v>836</v>
      </c>
      <c r="D53" s="17">
        <v>1564000</v>
      </c>
      <c r="E53" s="17">
        <v>0</v>
      </c>
      <c r="F53" s="10">
        <v>0</v>
      </c>
    </row>
    <row r="54" spans="1:6" ht="15.75" customHeight="1">
      <c r="A54" s="33">
        <v>51</v>
      </c>
      <c r="B54" s="36" t="s">
        <v>837</v>
      </c>
      <c r="C54" s="25" t="s">
        <v>838</v>
      </c>
      <c r="D54" s="17">
        <v>966000</v>
      </c>
      <c r="E54" s="17">
        <v>0</v>
      </c>
      <c r="F54" s="10">
        <v>0</v>
      </c>
    </row>
    <row r="55" spans="1:6" ht="15.75" customHeight="1">
      <c r="A55" s="33">
        <v>52</v>
      </c>
      <c r="B55" s="36" t="s">
        <v>839</v>
      </c>
      <c r="C55" s="25" t="s">
        <v>840</v>
      </c>
      <c r="D55" s="17">
        <v>1098000</v>
      </c>
      <c r="E55" s="17">
        <v>0</v>
      </c>
      <c r="F55" s="10">
        <v>0</v>
      </c>
    </row>
    <row r="56" spans="1:6" ht="15.75" customHeight="1">
      <c r="A56" s="33">
        <v>53</v>
      </c>
      <c r="B56" s="36" t="s">
        <v>841</v>
      </c>
      <c r="C56" s="25" t="s">
        <v>842</v>
      </c>
      <c r="D56" s="17">
        <v>2052000</v>
      </c>
      <c r="E56" s="17">
        <v>0</v>
      </c>
      <c r="F56" s="10">
        <v>0</v>
      </c>
    </row>
    <row r="57" spans="1:6" ht="15.75" customHeight="1">
      <c r="A57" s="33">
        <v>54</v>
      </c>
      <c r="B57" s="36" t="s">
        <v>843</v>
      </c>
      <c r="C57" s="25" t="s">
        <v>844</v>
      </c>
      <c r="D57" s="17">
        <v>1805000</v>
      </c>
      <c r="E57" s="17">
        <v>11000</v>
      </c>
      <c r="F57" s="10">
        <v>0</v>
      </c>
    </row>
    <row r="58" spans="1:6" ht="15.75" customHeight="1">
      <c r="A58" s="33">
        <v>55</v>
      </c>
      <c r="B58" s="36" t="s">
        <v>845</v>
      </c>
      <c r="C58" s="25" t="s">
        <v>846</v>
      </c>
      <c r="D58" s="17">
        <v>2618000</v>
      </c>
      <c r="E58" s="17">
        <v>0</v>
      </c>
      <c r="F58" s="10">
        <v>0</v>
      </c>
    </row>
    <row r="59" spans="1:6" ht="15.75" customHeight="1">
      <c r="A59" s="33">
        <v>56</v>
      </c>
      <c r="B59" s="36" t="s">
        <v>847</v>
      </c>
      <c r="C59" s="25" t="s">
        <v>848</v>
      </c>
      <c r="D59" s="17">
        <v>3084000</v>
      </c>
      <c r="E59" s="17">
        <v>0</v>
      </c>
      <c r="F59" s="10">
        <v>0</v>
      </c>
    </row>
    <row r="60" spans="1:6" ht="15.75" customHeight="1">
      <c r="A60" s="33">
        <v>57</v>
      </c>
      <c r="B60" s="36" t="s">
        <v>849</v>
      </c>
      <c r="C60" s="25" t="s">
        <v>850</v>
      </c>
      <c r="D60" s="17">
        <v>14867000</v>
      </c>
      <c r="E60" s="17">
        <v>19270</v>
      </c>
      <c r="F60" s="10">
        <v>0</v>
      </c>
    </row>
    <row r="61" spans="1:6" ht="15.75" customHeight="1">
      <c r="A61" s="33">
        <v>58</v>
      </c>
      <c r="B61" s="36">
        <v>70987581</v>
      </c>
      <c r="C61" s="25" t="s">
        <v>852</v>
      </c>
      <c r="D61" s="17">
        <v>7819000</v>
      </c>
      <c r="E61" s="17">
        <v>0</v>
      </c>
      <c r="F61" s="10">
        <v>0</v>
      </c>
    </row>
    <row r="62" spans="1:6" ht="15.75" customHeight="1">
      <c r="A62" s="33">
        <v>59</v>
      </c>
      <c r="B62" s="36" t="s">
        <v>853</v>
      </c>
      <c r="C62" s="25" t="s">
        <v>854</v>
      </c>
      <c r="D62" s="17">
        <v>7813000</v>
      </c>
      <c r="E62" s="17">
        <v>0</v>
      </c>
      <c r="F62" s="10">
        <v>0</v>
      </c>
    </row>
    <row r="63" spans="1:6" ht="32.25" customHeight="1">
      <c r="A63" s="33">
        <v>60</v>
      </c>
      <c r="B63" s="36" t="s">
        <v>855</v>
      </c>
      <c r="C63" s="25" t="s">
        <v>856</v>
      </c>
      <c r="D63" s="17">
        <v>19590000</v>
      </c>
      <c r="E63" s="17">
        <v>0</v>
      </c>
      <c r="F63" s="10">
        <v>0</v>
      </c>
    </row>
    <row r="64" spans="1:6" ht="15.75" customHeight="1">
      <c r="A64" s="33">
        <v>61</v>
      </c>
      <c r="B64" s="36" t="s">
        <v>857</v>
      </c>
      <c r="C64" s="25" t="s">
        <v>858</v>
      </c>
      <c r="D64" s="17">
        <v>24988000</v>
      </c>
      <c r="E64" s="17">
        <v>0</v>
      </c>
      <c r="F64" s="10">
        <v>0</v>
      </c>
    </row>
    <row r="65" spans="1:6" ht="15.75" customHeight="1">
      <c r="A65" s="33">
        <v>62</v>
      </c>
      <c r="B65" s="36" t="s">
        <v>859</v>
      </c>
      <c r="C65" s="25" t="s">
        <v>860</v>
      </c>
      <c r="D65" s="17">
        <v>14609000</v>
      </c>
      <c r="E65" s="17">
        <v>19270</v>
      </c>
      <c r="F65" s="10">
        <f>16000+100000</f>
        <v>116000</v>
      </c>
    </row>
    <row r="66" spans="1:6" ht="15.75" customHeight="1">
      <c r="A66" s="33">
        <v>63</v>
      </c>
      <c r="B66" s="36" t="s">
        <v>861</v>
      </c>
      <c r="C66" s="25" t="s">
        <v>862</v>
      </c>
      <c r="D66" s="17">
        <v>15374000</v>
      </c>
      <c r="E66" s="17">
        <v>19270</v>
      </c>
      <c r="F66" s="10">
        <v>0</v>
      </c>
    </row>
    <row r="67" spans="1:6" ht="15.75" customHeight="1">
      <c r="A67" s="33">
        <v>64</v>
      </c>
      <c r="B67" s="36" t="s">
        <v>863</v>
      </c>
      <c r="C67" s="25" t="s">
        <v>864</v>
      </c>
      <c r="D67" s="17">
        <v>18811000</v>
      </c>
      <c r="E67" s="17">
        <v>19270</v>
      </c>
      <c r="F67" s="10">
        <v>0</v>
      </c>
    </row>
    <row r="68" spans="1:6" ht="15.75" customHeight="1">
      <c r="A68" s="33">
        <v>65</v>
      </c>
      <c r="B68" s="36" t="s">
        <v>865</v>
      </c>
      <c r="C68" s="25" t="s">
        <v>866</v>
      </c>
      <c r="D68" s="17">
        <v>8035000</v>
      </c>
      <c r="E68" s="17">
        <v>0</v>
      </c>
      <c r="F68" s="10">
        <v>0</v>
      </c>
    </row>
    <row r="69" spans="1:6" ht="15.75" customHeight="1">
      <c r="A69" s="33">
        <v>66</v>
      </c>
      <c r="B69" s="36" t="s">
        <v>867</v>
      </c>
      <c r="C69" s="25" t="s">
        <v>868</v>
      </c>
      <c r="D69" s="17">
        <v>6426000</v>
      </c>
      <c r="E69" s="17">
        <v>0</v>
      </c>
      <c r="F69" s="10">
        <v>0</v>
      </c>
    </row>
    <row r="70" spans="1:6" ht="15.75" customHeight="1">
      <c r="A70" s="33">
        <v>67</v>
      </c>
      <c r="B70" s="36" t="s">
        <v>869</v>
      </c>
      <c r="C70" s="25" t="s">
        <v>870</v>
      </c>
      <c r="D70" s="17">
        <v>2651000</v>
      </c>
      <c r="E70" s="17">
        <v>10000</v>
      </c>
      <c r="F70" s="10">
        <v>0</v>
      </c>
    </row>
    <row r="71" spans="1:6" ht="15.75" customHeight="1">
      <c r="A71" s="33">
        <v>68</v>
      </c>
      <c r="B71" s="36" t="s">
        <v>871</v>
      </c>
      <c r="C71" s="25" t="s">
        <v>872</v>
      </c>
      <c r="D71" s="17">
        <v>3938000</v>
      </c>
      <c r="E71" s="17">
        <v>0</v>
      </c>
      <c r="F71" s="10">
        <v>0</v>
      </c>
    </row>
    <row r="72" spans="1:6" s="3" customFormat="1" ht="15.75" customHeight="1">
      <c r="A72" s="33">
        <v>69</v>
      </c>
      <c r="B72" s="12">
        <v>75094983</v>
      </c>
      <c r="C72" s="27" t="s">
        <v>873</v>
      </c>
      <c r="D72" s="17">
        <v>2965000</v>
      </c>
      <c r="E72" s="17">
        <v>0</v>
      </c>
      <c r="F72" s="10">
        <v>0</v>
      </c>
    </row>
    <row r="73" spans="1:6" s="3" customFormat="1" ht="15.75" customHeight="1">
      <c r="A73" s="33">
        <v>70</v>
      </c>
      <c r="B73" s="28" t="s">
        <v>874</v>
      </c>
      <c r="C73" s="27" t="s">
        <v>875</v>
      </c>
      <c r="D73" s="17">
        <v>936000</v>
      </c>
      <c r="E73" s="17">
        <v>0</v>
      </c>
      <c r="F73" s="10">
        <v>0</v>
      </c>
    </row>
    <row r="74" spans="1:6" s="3" customFormat="1" ht="15.75" customHeight="1">
      <c r="A74" s="33">
        <v>71</v>
      </c>
      <c r="B74" s="28" t="s">
        <v>876</v>
      </c>
      <c r="C74" s="27" t="s">
        <v>877</v>
      </c>
      <c r="D74" s="17">
        <v>6944000</v>
      </c>
      <c r="E74" s="17">
        <v>0</v>
      </c>
      <c r="F74" s="10">
        <v>0</v>
      </c>
    </row>
    <row r="75" spans="1:6" s="3" customFormat="1" ht="15.75" customHeight="1">
      <c r="A75" s="33">
        <v>72</v>
      </c>
      <c r="B75" s="28" t="s">
        <v>878</v>
      </c>
      <c r="C75" s="27" t="s">
        <v>879</v>
      </c>
      <c r="D75" s="17">
        <v>5811000</v>
      </c>
      <c r="E75" s="17">
        <v>19270</v>
      </c>
      <c r="F75" s="10">
        <v>20000</v>
      </c>
    </row>
    <row r="76" spans="1:6" s="3" customFormat="1" ht="15.75" customHeight="1">
      <c r="A76" s="33">
        <v>73</v>
      </c>
      <c r="B76" s="28" t="s">
        <v>880</v>
      </c>
      <c r="C76" s="27" t="s">
        <v>881</v>
      </c>
      <c r="D76" s="17">
        <v>22687000</v>
      </c>
      <c r="E76" s="17">
        <v>19270</v>
      </c>
      <c r="F76" s="10">
        <v>0</v>
      </c>
    </row>
    <row r="77" spans="1:6" s="3" customFormat="1" ht="15.75" customHeight="1">
      <c r="A77" s="33">
        <v>74</v>
      </c>
      <c r="B77" s="28" t="s">
        <v>882</v>
      </c>
      <c r="C77" s="27" t="s">
        <v>883</v>
      </c>
      <c r="D77" s="17">
        <v>24522000</v>
      </c>
      <c r="E77" s="17">
        <v>19270</v>
      </c>
      <c r="F77" s="10">
        <v>0</v>
      </c>
    </row>
    <row r="78" spans="1:6" ht="15.75" customHeight="1">
      <c r="A78" s="33">
        <v>75</v>
      </c>
      <c r="B78" s="28" t="s">
        <v>884</v>
      </c>
      <c r="C78" s="27" t="s">
        <v>885</v>
      </c>
      <c r="D78" s="17">
        <v>4439000</v>
      </c>
      <c r="E78" s="17">
        <v>20000</v>
      </c>
      <c r="F78" s="10">
        <v>20000</v>
      </c>
    </row>
    <row r="79" spans="1:6" ht="15.75" customHeight="1">
      <c r="A79" s="33">
        <v>76</v>
      </c>
      <c r="B79" s="28" t="s">
        <v>886</v>
      </c>
      <c r="C79" s="27" t="s">
        <v>887</v>
      </c>
      <c r="D79" s="17">
        <v>8832000</v>
      </c>
      <c r="E79" s="17">
        <v>9770</v>
      </c>
      <c r="F79" s="10">
        <v>0</v>
      </c>
    </row>
    <row r="80" spans="1:6" s="3" customFormat="1" ht="15.75" customHeight="1">
      <c r="A80" s="33">
        <v>77</v>
      </c>
      <c r="B80" s="37">
        <v>70985570</v>
      </c>
      <c r="C80" s="38" t="s">
        <v>888</v>
      </c>
      <c r="D80" s="17">
        <v>8002000</v>
      </c>
      <c r="E80" s="17">
        <v>9770</v>
      </c>
      <c r="F80" s="10">
        <v>0</v>
      </c>
    </row>
    <row r="81" spans="1:6" ht="15.75" customHeight="1">
      <c r="A81" s="33">
        <v>78</v>
      </c>
      <c r="B81" s="37">
        <v>60043792</v>
      </c>
      <c r="C81" s="38" t="s">
        <v>889</v>
      </c>
      <c r="D81" s="17">
        <v>12287000</v>
      </c>
      <c r="E81" s="17">
        <v>19270</v>
      </c>
      <c r="F81" s="10">
        <v>0</v>
      </c>
    </row>
    <row r="82" spans="1:6" ht="15.75" customHeight="1">
      <c r="A82" s="33">
        <v>79</v>
      </c>
      <c r="B82" s="37">
        <v>75026431</v>
      </c>
      <c r="C82" s="38" t="s">
        <v>890</v>
      </c>
      <c r="D82" s="17">
        <v>4261000</v>
      </c>
      <c r="E82" s="17">
        <v>0</v>
      </c>
      <c r="F82" s="10">
        <v>0</v>
      </c>
    </row>
    <row r="83" spans="1:6" ht="15.75" customHeight="1">
      <c r="A83" s="33">
        <v>80</v>
      </c>
      <c r="B83" s="37">
        <v>48772569</v>
      </c>
      <c r="C83" s="38" t="s">
        <v>891</v>
      </c>
      <c r="D83" s="17">
        <v>2051000</v>
      </c>
      <c r="E83" s="17">
        <v>20000</v>
      </c>
      <c r="F83" s="10">
        <v>20000</v>
      </c>
    </row>
    <row r="84" spans="1:6" ht="15.75" customHeight="1">
      <c r="A84" s="33">
        <v>81</v>
      </c>
      <c r="B84" s="37">
        <v>68334273</v>
      </c>
      <c r="C84" s="38" t="s">
        <v>892</v>
      </c>
      <c r="D84" s="17">
        <v>17455000</v>
      </c>
      <c r="E84" s="17">
        <v>19270</v>
      </c>
      <c r="F84" s="10">
        <v>0</v>
      </c>
    </row>
    <row r="85" spans="1:6" ht="15.75" customHeight="1">
      <c r="A85" s="33">
        <v>82</v>
      </c>
      <c r="B85" s="37">
        <v>75027526</v>
      </c>
      <c r="C85" s="38" t="s">
        <v>893</v>
      </c>
      <c r="D85" s="17">
        <v>2903000</v>
      </c>
      <c r="E85" s="17">
        <v>0</v>
      </c>
      <c r="F85" s="10">
        <v>0</v>
      </c>
    </row>
    <row r="86" spans="1:6" ht="15.75" customHeight="1">
      <c r="A86" s="33">
        <v>83</v>
      </c>
      <c r="B86" s="37">
        <v>70640017</v>
      </c>
      <c r="C86" s="38" t="s">
        <v>894</v>
      </c>
      <c r="D86" s="17">
        <v>4657000</v>
      </c>
      <c r="E86" s="17">
        <v>20000</v>
      </c>
      <c r="F86" s="10">
        <v>0</v>
      </c>
    </row>
    <row r="87" spans="1:6" ht="15.75" customHeight="1">
      <c r="A87" s="33">
        <v>84</v>
      </c>
      <c r="B87" s="37">
        <v>75026465</v>
      </c>
      <c r="C87" s="38" t="s">
        <v>895</v>
      </c>
      <c r="D87" s="17">
        <v>8007000</v>
      </c>
      <c r="E87" s="17">
        <v>0</v>
      </c>
      <c r="F87" s="10">
        <v>0</v>
      </c>
    </row>
    <row r="88" spans="1:6" ht="15.75" customHeight="1">
      <c r="A88" s="33">
        <v>85</v>
      </c>
      <c r="B88" s="37">
        <v>75026414</v>
      </c>
      <c r="C88" s="38" t="s">
        <v>896</v>
      </c>
      <c r="D88" s="17">
        <v>2193000</v>
      </c>
      <c r="E88" s="17">
        <v>10500</v>
      </c>
      <c r="F88" s="10">
        <v>20000</v>
      </c>
    </row>
    <row r="89" spans="1:6" ht="15.75" customHeight="1">
      <c r="A89" s="33">
        <v>86</v>
      </c>
      <c r="B89" s="37" t="s">
        <v>897</v>
      </c>
      <c r="C89" s="38" t="s">
        <v>898</v>
      </c>
      <c r="D89" s="17">
        <v>7670000</v>
      </c>
      <c r="E89" s="17">
        <v>0</v>
      </c>
      <c r="F89" s="10">
        <v>0</v>
      </c>
    </row>
    <row r="90" spans="1:6" ht="15.75" customHeight="1">
      <c r="A90" s="33">
        <v>87</v>
      </c>
      <c r="B90" s="37">
        <v>75029103</v>
      </c>
      <c r="C90" s="38" t="s">
        <v>0</v>
      </c>
      <c r="D90" s="17">
        <v>2315000</v>
      </c>
      <c r="E90" s="17">
        <v>0</v>
      </c>
      <c r="F90" s="10">
        <v>0</v>
      </c>
    </row>
    <row r="91" spans="1:6" ht="15.75" customHeight="1">
      <c r="A91" s="33">
        <v>88</v>
      </c>
      <c r="B91" s="37">
        <v>60045965</v>
      </c>
      <c r="C91" s="38" t="s">
        <v>1</v>
      </c>
      <c r="D91" s="17">
        <v>24873000</v>
      </c>
      <c r="E91" s="17">
        <v>19270</v>
      </c>
      <c r="F91" s="10">
        <v>98000</v>
      </c>
    </row>
    <row r="92" spans="1:6" ht="15.75" customHeight="1">
      <c r="A92" s="33">
        <v>89</v>
      </c>
      <c r="B92" s="37">
        <v>64120341</v>
      </c>
      <c r="C92" s="38" t="s">
        <v>2</v>
      </c>
      <c r="D92" s="17">
        <v>22879000</v>
      </c>
      <c r="E92" s="17">
        <v>19270</v>
      </c>
      <c r="F92" s="10">
        <v>0</v>
      </c>
    </row>
    <row r="93" spans="1:6" ht="15.75" customHeight="1">
      <c r="A93" s="33">
        <v>90</v>
      </c>
      <c r="B93" s="37">
        <v>68157894</v>
      </c>
      <c r="C93" s="38" t="s">
        <v>3</v>
      </c>
      <c r="D93" s="17">
        <v>17492000</v>
      </c>
      <c r="E93" s="17">
        <v>19270</v>
      </c>
      <c r="F93" s="10">
        <v>0</v>
      </c>
    </row>
    <row r="94" spans="1:6" ht="15.75" customHeight="1">
      <c r="A94" s="33">
        <v>91</v>
      </c>
      <c r="B94" s="37">
        <v>68157797</v>
      </c>
      <c r="C94" s="38" t="s">
        <v>4</v>
      </c>
      <c r="D94" s="17">
        <v>17368000</v>
      </c>
      <c r="E94" s="17">
        <v>19270</v>
      </c>
      <c r="F94" s="10">
        <v>0</v>
      </c>
    </row>
    <row r="95" spans="1:6" ht="15.75" customHeight="1">
      <c r="A95" s="33">
        <v>92</v>
      </c>
      <c r="B95" s="37">
        <v>60046121</v>
      </c>
      <c r="C95" s="38" t="s">
        <v>5</v>
      </c>
      <c r="D95" s="17">
        <v>16648000</v>
      </c>
      <c r="E95" s="17">
        <v>19270</v>
      </c>
      <c r="F95" s="10">
        <v>0</v>
      </c>
    </row>
    <row r="96" spans="1:6" ht="15.75" customHeight="1">
      <c r="A96" s="33">
        <v>93</v>
      </c>
      <c r="B96" s="37">
        <v>68157860</v>
      </c>
      <c r="C96" s="38" t="s">
        <v>6</v>
      </c>
      <c r="D96" s="17">
        <v>16700000</v>
      </c>
      <c r="E96" s="17">
        <v>19270</v>
      </c>
      <c r="F96" s="10">
        <v>0</v>
      </c>
    </row>
    <row r="97" spans="1:6" ht="15.75" customHeight="1">
      <c r="A97" s="33">
        <v>94</v>
      </c>
      <c r="B97" s="37">
        <v>60803550</v>
      </c>
      <c r="C97" s="38" t="s">
        <v>7</v>
      </c>
      <c r="D97" s="17">
        <v>27715000</v>
      </c>
      <c r="E97" s="17">
        <v>9870</v>
      </c>
      <c r="F97" s="10">
        <v>0</v>
      </c>
    </row>
    <row r="98" spans="1:6" ht="15.75" customHeight="1">
      <c r="A98" s="33">
        <v>95</v>
      </c>
      <c r="B98" s="37">
        <v>68157819</v>
      </c>
      <c r="C98" s="38" t="s">
        <v>8</v>
      </c>
      <c r="D98" s="17">
        <v>19573000</v>
      </c>
      <c r="E98" s="17">
        <v>19270</v>
      </c>
      <c r="F98" s="10">
        <v>0</v>
      </c>
    </row>
    <row r="99" spans="1:6" ht="15.75" customHeight="1">
      <c r="A99" s="33">
        <v>96</v>
      </c>
      <c r="B99" s="37">
        <v>49562291</v>
      </c>
      <c r="C99" s="38" t="s">
        <v>9</v>
      </c>
      <c r="D99" s="17">
        <v>19053000</v>
      </c>
      <c r="E99" s="17">
        <v>19270</v>
      </c>
      <c r="F99" s="10">
        <v>24000</v>
      </c>
    </row>
    <row r="100" spans="1:6" ht="15.75" customHeight="1">
      <c r="A100" s="33">
        <v>97</v>
      </c>
      <c r="B100" s="37">
        <v>68157801</v>
      </c>
      <c r="C100" s="38" t="s">
        <v>10</v>
      </c>
      <c r="D100" s="17">
        <v>8990000</v>
      </c>
      <c r="E100" s="17">
        <v>19270</v>
      </c>
      <c r="F100" s="10">
        <v>94300</v>
      </c>
    </row>
    <row r="101" spans="1:6" ht="15.75" customHeight="1">
      <c r="A101" s="33">
        <v>98</v>
      </c>
      <c r="B101" s="37">
        <v>70971692</v>
      </c>
      <c r="C101" s="38" t="s">
        <v>11</v>
      </c>
      <c r="D101" s="17">
        <v>3264000</v>
      </c>
      <c r="E101" s="17">
        <v>20000</v>
      </c>
      <c r="F101" s="10">
        <v>20000</v>
      </c>
    </row>
    <row r="102" spans="1:6" ht="15.75" customHeight="1">
      <c r="A102" s="33">
        <v>99</v>
      </c>
      <c r="B102" s="37">
        <v>75029782</v>
      </c>
      <c r="C102" s="38" t="s">
        <v>12</v>
      </c>
      <c r="D102" s="17">
        <v>2952000</v>
      </c>
      <c r="E102" s="17">
        <v>10500</v>
      </c>
      <c r="F102" s="10">
        <v>18000</v>
      </c>
    </row>
    <row r="103" spans="1:6" ht="15.75" customHeight="1">
      <c r="A103" s="33">
        <v>100</v>
      </c>
      <c r="B103" s="37">
        <v>60046066</v>
      </c>
      <c r="C103" s="38" t="s">
        <v>13</v>
      </c>
      <c r="D103" s="17">
        <v>9099000</v>
      </c>
      <c r="E103" s="17">
        <v>0</v>
      </c>
      <c r="F103" s="10">
        <v>0</v>
      </c>
    </row>
    <row r="104" spans="1:6" ht="15.75" customHeight="1">
      <c r="A104" s="33">
        <v>101</v>
      </c>
      <c r="B104" s="37">
        <v>60046074</v>
      </c>
      <c r="C104" s="38" t="s">
        <v>14</v>
      </c>
      <c r="D104" s="17">
        <v>5602000</v>
      </c>
      <c r="E104" s="17">
        <v>0</v>
      </c>
      <c r="F104" s="10">
        <v>345318</v>
      </c>
    </row>
    <row r="105" spans="1:6" ht="15.75" customHeight="1">
      <c r="A105" s="33">
        <v>102</v>
      </c>
      <c r="B105" s="37">
        <v>60046082</v>
      </c>
      <c r="C105" s="38" t="s">
        <v>15</v>
      </c>
      <c r="D105" s="17">
        <v>8474000</v>
      </c>
      <c r="E105" s="17">
        <v>0</v>
      </c>
      <c r="F105" s="10">
        <v>0</v>
      </c>
    </row>
    <row r="106" spans="1:6" ht="15.75" customHeight="1">
      <c r="A106" s="33">
        <v>103</v>
      </c>
      <c r="B106" s="37">
        <v>60046091</v>
      </c>
      <c r="C106" s="38" t="s">
        <v>16</v>
      </c>
      <c r="D106" s="17">
        <v>3653000</v>
      </c>
      <c r="E106" s="17">
        <v>0</v>
      </c>
      <c r="F106" s="10">
        <v>0</v>
      </c>
    </row>
    <row r="107" spans="1:6" ht="15.75" customHeight="1">
      <c r="A107" s="33">
        <v>104</v>
      </c>
      <c r="B107" s="37">
        <v>63699028</v>
      </c>
      <c r="C107" s="38" t="s">
        <v>17</v>
      </c>
      <c r="D107" s="17">
        <v>7899000</v>
      </c>
      <c r="E107" s="17">
        <v>0</v>
      </c>
      <c r="F107" s="10">
        <v>0</v>
      </c>
    </row>
    <row r="108" spans="1:6" ht="15.75" customHeight="1">
      <c r="A108" s="33">
        <v>105</v>
      </c>
      <c r="B108" s="37">
        <v>75029774</v>
      </c>
      <c r="C108" s="38" t="s">
        <v>18</v>
      </c>
      <c r="D108" s="17">
        <v>7791000</v>
      </c>
      <c r="E108" s="17">
        <v>0</v>
      </c>
      <c r="F108" s="10">
        <v>0</v>
      </c>
    </row>
    <row r="109" spans="1:6" ht="15.75" customHeight="1">
      <c r="A109" s="33">
        <v>106</v>
      </c>
      <c r="B109" s="37">
        <v>60046104</v>
      </c>
      <c r="C109" s="38" t="s">
        <v>19</v>
      </c>
      <c r="D109" s="17">
        <v>8541000</v>
      </c>
      <c r="E109" s="17">
        <v>20000</v>
      </c>
      <c r="F109" s="10">
        <v>20000</v>
      </c>
    </row>
    <row r="110" spans="1:6" ht="15.75" customHeight="1">
      <c r="A110" s="33">
        <v>107</v>
      </c>
      <c r="B110" s="39" t="s">
        <v>20</v>
      </c>
      <c r="C110" s="38" t="s">
        <v>21</v>
      </c>
      <c r="D110" s="17">
        <v>19139000</v>
      </c>
      <c r="E110" s="17">
        <v>0</v>
      </c>
      <c r="F110" s="10">
        <v>0</v>
      </c>
    </row>
    <row r="111" spans="1:6" ht="15.75" customHeight="1">
      <c r="A111" s="33">
        <v>108</v>
      </c>
      <c r="B111" s="34">
        <v>75105993</v>
      </c>
      <c r="C111" s="40" t="s">
        <v>22</v>
      </c>
      <c r="D111" s="17">
        <v>1541000</v>
      </c>
      <c r="E111" s="17">
        <v>0</v>
      </c>
      <c r="F111" s="10">
        <v>0</v>
      </c>
    </row>
    <row r="112" spans="1:6" ht="15.75" customHeight="1">
      <c r="A112" s="33">
        <v>109</v>
      </c>
      <c r="B112" s="34">
        <v>75106001</v>
      </c>
      <c r="C112" s="40" t="s">
        <v>23</v>
      </c>
      <c r="D112" s="17">
        <v>1765000</v>
      </c>
      <c r="E112" s="17">
        <v>0</v>
      </c>
      <c r="F112" s="10">
        <v>0</v>
      </c>
    </row>
    <row r="113" spans="1:6" ht="15.75" customHeight="1">
      <c r="A113" s="33">
        <v>110</v>
      </c>
      <c r="B113" s="37">
        <v>70997691</v>
      </c>
      <c r="C113" s="38" t="s">
        <v>24</v>
      </c>
      <c r="D113" s="17">
        <v>1783000</v>
      </c>
      <c r="E113" s="17">
        <v>7920</v>
      </c>
      <c r="F113" s="10">
        <v>0</v>
      </c>
    </row>
    <row r="114" spans="1:6" ht="15.75" customHeight="1">
      <c r="A114" s="33">
        <v>111</v>
      </c>
      <c r="B114" s="37">
        <v>70946906</v>
      </c>
      <c r="C114" s="38" t="s">
        <v>25</v>
      </c>
      <c r="D114" s="17">
        <v>7749000</v>
      </c>
      <c r="E114" s="17">
        <v>0</v>
      </c>
      <c r="F114" s="10">
        <v>31000</v>
      </c>
    </row>
    <row r="115" spans="1:6" ht="15.75" customHeight="1">
      <c r="A115" s="33">
        <v>112</v>
      </c>
      <c r="B115" s="37">
        <v>70914966</v>
      </c>
      <c r="C115" s="38" t="s">
        <v>26</v>
      </c>
      <c r="D115" s="17">
        <v>13390000</v>
      </c>
      <c r="E115" s="17">
        <v>18720</v>
      </c>
      <c r="F115" s="10">
        <f>33000+36848</f>
        <v>69848</v>
      </c>
    </row>
    <row r="116" spans="1:6" ht="15.75" customHeight="1">
      <c r="A116" s="33">
        <v>113</v>
      </c>
      <c r="B116" s="37">
        <v>70992941</v>
      </c>
      <c r="C116" s="38" t="s">
        <v>27</v>
      </c>
      <c r="D116" s="17">
        <v>3674000</v>
      </c>
      <c r="E116" s="17">
        <v>0</v>
      </c>
      <c r="F116" s="10">
        <v>19500</v>
      </c>
    </row>
    <row r="117" spans="1:6" ht="15.75" customHeight="1">
      <c r="A117" s="33">
        <v>114</v>
      </c>
      <c r="B117" s="37">
        <v>70992932</v>
      </c>
      <c r="C117" s="38" t="s">
        <v>28</v>
      </c>
      <c r="D117" s="17">
        <v>1874000</v>
      </c>
      <c r="E117" s="17">
        <v>0</v>
      </c>
      <c r="F117" s="10">
        <v>0</v>
      </c>
    </row>
    <row r="118" spans="1:6" ht="15.75" customHeight="1">
      <c r="A118" s="33">
        <v>115</v>
      </c>
      <c r="B118" s="37">
        <v>70985316</v>
      </c>
      <c r="C118" s="38" t="s">
        <v>29</v>
      </c>
      <c r="D118" s="17">
        <v>858000</v>
      </c>
      <c r="E118" s="17">
        <v>0</v>
      </c>
      <c r="F118" s="10">
        <v>0</v>
      </c>
    </row>
    <row r="119" spans="1:6" ht="15.75" customHeight="1">
      <c r="A119" s="33">
        <v>116</v>
      </c>
      <c r="B119" s="37">
        <v>70982961</v>
      </c>
      <c r="C119" s="38" t="s">
        <v>30</v>
      </c>
      <c r="D119" s="17">
        <v>2992000</v>
      </c>
      <c r="E119" s="17">
        <v>0</v>
      </c>
      <c r="F119" s="10">
        <v>0</v>
      </c>
    </row>
    <row r="120" spans="1:6" ht="15.75" customHeight="1">
      <c r="A120" s="33">
        <v>117</v>
      </c>
      <c r="B120" s="37">
        <v>70942129</v>
      </c>
      <c r="C120" s="38" t="s">
        <v>31</v>
      </c>
      <c r="D120" s="17">
        <v>5891000</v>
      </c>
      <c r="E120" s="17">
        <v>0</v>
      </c>
      <c r="F120" s="10">
        <v>0</v>
      </c>
    </row>
    <row r="121" spans="1:6" ht="15.75" customHeight="1">
      <c r="A121" s="33">
        <v>118</v>
      </c>
      <c r="B121" s="37">
        <v>70978816</v>
      </c>
      <c r="C121" s="38" t="s">
        <v>32</v>
      </c>
      <c r="D121" s="17">
        <v>3483000</v>
      </c>
      <c r="E121" s="17">
        <v>0</v>
      </c>
      <c r="F121" s="10">
        <v>0</v>
      </c>
    </row>
    <row r="122" spans="1:6" ht="15.75" customHeight="1">
      <c r="A122" s="33">
        <v>119</v>
      </c>
      <c r="B122" s="37">
        <v>75026864</v>
      </c>
      <c r="C122" s="38" t="s">
        <v>33</v>
      </c>
      <c r="D122" s="17">
        <v>11336000</v>
      </c>
      <c r="E122" s="17">
        <v>18910</v>
      </c>
      <c r="F122" s="10">
        <v>0</v>
      </c>
    </row>
    <row r="123" spans="1:6" ht="15.75" customHeight="1">
      <c r="A123" s="33">
        <v>120</v>
      </c>
      <c r="B123" s="37">
        <v>75026261</v>
      </c>
      <c r="C123" s="38" t="s">
        <v>34</v>
      </c>
      <c r="D123" s="17">
        <v>12921000</v>
      </c>
      <c r="E123" s="17">
        <v>19270</v>
      </c>
      <c r="F123" s="10">
        <v>0</v>
      </c>
    </row>
    <row r="124" spans="1:6" ht="15.75" customHeight="1">
      <c r="A124" s="33">
        <v>121</v>
      </c>
      <c r="B124" s="37">
        <v>75026279</v>
      </c>
      <c r="C124" s="38" t="s">
        <v>35</v>
      </c>
      <c r="D124" s="17">
        <v>3595000</v>
      </c>
      <c r="E124" s="17">
        <v>0</v>
      </c>
      <c r="F124" s="10">
        <v>0</v>
      </c>
    </row>
    <row r="125" spans="1:6" ht="15.75" customHeight="1">
      <c r="A125" s="33">
        <v>122</v>
      </c>
      <c r="B125" s="37">
        <v>73184365</v>
      </c>
      <c r="C125" s="38" t="s">
        <v>36</v>
      </c>
      <c r="D125" s="17">
        <v>1995000</v>
      </c>
      <c r="E125" s="17">
        <v>0</v>
      </c>
      <c r="F125" s="10">
        <v>0</v>
      </c>
    </row>
    <row r="126" spans="1:6" ht="15.75" customHeight="1">
      <c r="A126" s="33">
        <v>123</v>
      </c>
      <c r="B126" s="37">
        <v>60045990</v>
      </c>
      <c r="C126" s="38" t="s">
        <v>37</v>
      </c>
      <c r="D126" s="17">
        <v>12782000</v>
      </c>
      <c r="E126" s="17">
        <v>0</v>
      </c>
      <c r="F126" s="10">
        <v>0</v>
      </c>
    </row>
    <row r="127" spans="1:6" ht="15.75" customHeight="1">
      <c r="A127" s="33">
        <v>124</v>
      </c>
      <c r="B127" s="37">
        <v>75029278</v>
      </c>
      <c r="C127" s="38" t="s">
        <v>38</v>
      </c>
      <c r="D127" s="17">
        <v>3428000</v>
      </c>
      <c r="E127" s="17">
        <v>20000</v>
      </c>
      <c r="F127" s="10">
        <v>0</v>
      </c>
    </row>
    <row r="128" spans="1:6" ht="15.75" customHeight="1">
      <c r="A128" s="33">
        <v>125</v>
      </c>
      <c r="B128" s="37">
        <v>61963607</v>
      </c>
      <c r="C128" s="38" t="s">
        <v>39</v>
      </c>
      <c r="D128" s="17">
        <v>8052000</v>
      </c>
      <c r="E128" s="17">
        <v>19270</v>
      </c>
      <c r="F128" s="10">
        <v>0</v>
      </c>
    </row>
    <row r="129" spans="1:6" ht="15.75" customHeight="1">
      <c r="A129" s="33">
        <v>126</v>
      </c>
      <c r="B129" s="37">
        <v>70989451</v>
      </c>
      <c r="C129" s="38" t="s">
        <v>40</v>
      </c>
      <c r="D129" s="17">
        <v>2525000</v>
      </c>
      <c r="E129" s="17">
        <v>11000</v>
      </c>
      <c r="F129" s="10">
        <v>0</v>
      </c>
    </row>
    <row r="130" spans="1:6" ht="15.75" customHeight="1">
      <c r="A130" s="33">
        <v>127</v>
      </c>
      <c r="B130" s="37">
        <v>70983950</v>
      </c>
      <c r="C130" s="38" t="s">
        <v>41</v>
      </c>
      <c r="D130" s="17">
        <v>8932000</v>
      </c>
      <c r="E130" s="17">
        <v>17270</v>
      </c>
      <c r="F130" s="10">
        <v>8705</v>
      </c>
    </row>
    <row r="131" spans="1:6" ht="15.75" customHeight="1">
      <c r="A131" s="33">
        <v>128</v>
      </c>
      <c r="B131" s="37">
        <v>75026538</v>
      </c>
      <c r="C131" s="38" t="s">
        <v>42</v>
      </c>
      <c r="D131" s="17">
        <v>5525000</v>
      </c>
      <c r="E131" s="17">
        <v>16450</v>
      </c>
      <c r="F131" s="10">
        <v>0</v>
      </c>
    </row>
    <row r="132" spans="1:6" ht="15.75" customHeight="1">
      <c r="A132" s="33">
        <v>129</v>
      </c>
      <c r="B132" s="37">
        <v>75027224</v>
      </c>
      <c r="C132" s="38" t="s">
        <v>43</v>
      </c>
      <c r="D132" s="17">
        <v>5394000</v>
      </c>
      <c r="E132" s="17">
        <v>10600</v>
      </c>
      <c r="F132" s="10">
        <v>204325</v>
      </c>
    </row>
    <row r="133" spans="1:6" ht="15.75" customHeight="1">
      <c r="A133" s="33">
        <v>130</v>
      </c>
      <c r="B133" s="37">
        <v>75027089</v>
      </c>
      <c r="C133" s="38" t="s">
        <v>44</v>
      </c>
      <c r="D133" s="17">
        <v>3522000</v>
      </c>
      <c r="E133" s="17">
        <v>20000</v>
      </c>
      <c r="F133" s="10">
        <v>20000</v>
      </c>
    </row>
    <row r="134" spans="1:6" ht="15.75" customHeight="1">
      <c r="A134" s="33">
        <v>131</v>
      </c>
      <c r="B134" s="37">
        <v>70645965</v>
      </c>
      <c r="C134" s="38" t="s">
        <v>45</v>
      </c>
      <c r="D134" s="17">
        <v>1097000</v>
      </c>
      <c r="E134" s="17">
        <v>0</v>
      </c>
      <c r="F134" s="10">
        <v>0</v>
      </c>
    </row>
    <row r="135" spans="1:6" ht="15.75" customHeight="1">
      <c r="A135" s="33">
        <v>132</v>
      </c>
      <c r="B135" s="37">
        <v>73184217</v>
      </c>
      <c r="C135" s="38" t="s">
        <v>46</v>
      </c>
      <c r="D135" s="17">
        <v>2312000</v>
      </c>
      <c r="E135" s="17">
        <v>20000</v>
      </c>
      <c r="F135" s="10">
        <v>0</v>
      </c>
    </row>
    <row r="136" spans="1:6" s="3" customFormat="1" ht="15.75" customHeight="1">
      <c r="A136" s="33">
        <v>133</v>
      </c>
      <c r="B136" s="36" t="s">
        <v>47</v>
      </c>
      <c r="C136" s="27" t="s">
        <v>48</v>
      </c>
      <c r="D136" s="41">
        <v>8919000</v>
      </c>
      <c r="E136" s="41">
        <v>0</v>
      </c>
      <c r="F136" s="10">
        <v>0</v>
      </c>
    </row>
    <row r="137" spans="1:6" s="3" customFormat="1" ht="15.75" customHeight="1">
      <c r="A137" s="33">
        <v>134</v>
      </c>
      <c r="B137" s="28" t="s">
        <v>49</v>
      </c>
      <c r="C137" s="27" t="s">
        <v>50</v>
      </c>
      <c r="D137" s="41">
        <v>16020000</v>
      </c>
      <c r="E137" s="41">
        <v>19270</v>
      </c>
      <c r="F137" s="10">
        <v>0</v>
      </c>
    </row>
    <row r="138" spans="1:6" s="3" customFormat="1" ht="31.5" customHeight="1">
      <c r="A138" s="33">
        <v>135</v>
      </c>
      <c r="B138" s="42">
        <v>73184535</v>
      </c>
      <c r="C138" s="27" t="s">
        <v>51</v>
      </c>
      <c r="D138" s="41">
        <v>20368000</v>
      </c>
      <c r="E138" s="41">
        <v>19270</v>
      </c>
      <c r="F138" s="10">
        <v>0</v>
      </c>
    </row>
    <row r="139" spans="1:6" s="3" customFormat="1" ht="15.75" customHeight="1">
      <c r="A139" s="33">
        <v>136</v>
      </c>
      <c r="B139" s="42">
        <v>75027461</v>
      </c>
      <c r="C139" s="27" t="s">
        <v>52</v>
      </c>
      <c r="D139" s="41">
        <v>843000</v>
      </c>
      <c r="E139" s="41">
        <v>0</v>
      </c>
      <c r="F139" s="10">
        <v>0</v>
      </c>
    </row>
    <row r="140" spans="1:6" s="3" customFormat="1" ht="15.75" customHeight="1">
      <c r="A140" s="33">
        <v>137</v>
      </c>
      <c r="B140" s="42">
        <v>75028948</v>
      </c>
      <c r="C140" s="43" t="s">
        <v>53</v>
      </c>
      <c r="D140" s="41">
        <v>8812000</v>
      </c>
      <c r="E140" s="41">
        <v>19200</v>
      </c>
      <c r="F140" s="10">
        <v>0</v>
      </c>
    </row>
    <row r="141" spans="1:6" s="3" customFormat="1" ht="15.75" customHeight="1">
      <c r="A141" s="33">
        <v>138</v>
      </c>
      <c r="B141" s="42">
        <v>73184357</v>
      </c>
      <c r="C141" s="43" t="s">
        <v>54</v>
      </c>
      <c r="D141" s="41">
        <v>9652000</v>
      </c>
      <c r="E141" s="41">
        <v>0</v>
      </c>
      <c r="F141" s="10">
        <v>0</v>
      </c>
    </row>
    <row r="142" spans="1:6" ht="15.75" customHeight="1">
      <c r="A142" s="33">
        <v>139</v>
      </c>
      <c r="B142" s="42">
        <v>70987424</v>
      </c>
      <c r="C142" s="43" t="s">
        <v>55</v>
      </c>
      <c r="D142" s="41">
        <v>2237000</v>
      </c>
      <c r="E142" s="41">
        <v>0</v>
      </c>
      <c r="F142" s="10">
        <v>0</v>
      </c>
    </row>
    <row r="143" spans="1:6" ht="15.75" customHeight="1">
      <c r="A143" s="33">
        <v>140</v>
      </c>
      <c r="B143" s="42">
        <v>64120473</v>
      </c>
      <c r="C143" s="43" t="s">
        <v>56</v>
      </c>
      <c r="D143" s="41">
        <v>6861000</v>
      </c>
      <c r="E143" s="41">
        <v>19270</v>
      </c>
      <c r="F143" s="10">
        <v>0</v>
      </c>
    </row>
    <row r="144" spans="1:6" ht="15.75" customHeight="1">
      <c r="A144" s="33">
        <v>141</v>
      </c>
      <c r="B144" s="42">
        <v>61963682</v>
      </c>
      <c r="C144" s="43" t="s">
        <v>57</v>
      </c>
      <c r="D144" s="41">
        <v>2836000</v>
      </c>
      <c r="E144" s="41">
        <v>17100</v>
      </c>
      <c r="F144" s="10">
        <v>20000</v>
      </c>
    </row>
    <row r="145" spans="1:6" ht="15.75" customHeight="1">
      <c r="A145" s="33">
        <v>142</v>
      </c>
      <c r="B145" s="42">
        <v>75029715</v>
      </c>
      <c r="C145" s="43" t="s">
        <v>58</v>
      </c>
      <c r="D145" s="41">
        <v>9607000</v>
      </c>
      <c r="E145" s="41">
        <v>19270</v>
      </c>
      <c r="F145" s="10">
        <v>0</v>
      </c>
    </row>
    <row r="146" spans="1:6" ht="15.75" customHeight="1">
      <c r="A146" s="33">
        <v>143</v>
      </c>
      <c r="B146" s="42">
        <v>73185001</v>
      </c>
      <c r="C146" s="43" t="s">
        <v>59</v>
      </c>
      <c r="D146" s="41">
        <v>3100000</v>
      </c>
      <c r="E146" s="41">
        <v>20000</v>
      </c>
      <c r="F146" s="10">
        <v>0</v>
      </c>
    </row>
    <row r="147" spans="1:6" ht="15.75" customHeight="1">
      <c r="A147" s="33">
        <v>144</v>
      </c>
      <c r="B147" s="42">
        <v>70991499</v>
      </c>
      <c r="C147" s="43" t="s">
        <v>60</v>
      </c>
      <c r="D147" s="41">
        <v>2667000</v>
      </c>
      <c r="E147" s="41">
        <v>20000</v>
      </c>
      <c r="F147" s="10">
        <v>20000</v>
      </c>
    </row>
    <row r="148" spans="1:6" ht="15.75" customHeight="1">
      <c r="A148" s="33">
        <v>145</v>
      </c>
      <c r="B148" s="42">
        <v>70981400</v>
      </c>
      <c r="C148" s="27" t="s">
        <v>61</v>
      </c>
      <c r="D148" s="41">
        <v>1202000</v>
      </c>
      <c r="E148" s="41">
        <v>0</v>
      </c>
      <c r="F148" s="10">
        <v>0</v>
      </c>
    </row>
    <row r="149" spans="1:6" s="3" customFormat="1" ht="15.75" customHeight="1">
      <c r="A149" s="33">
        <v>146</v>
      </c>
      <c r="B149" s="36" t="s">
        <v>62</v>
      </c>
      <c r="C149" s="27" t="s">
        <v>63</v>
      </c>
      <c r="D149" s="29">
        <v>13650000</v>
      </c>
      <c r="E149" s="29">
        <v>19270</v>
      </c>
      <c r="F149" s="10">
        <v>0</v>
      </c>
    </row>
    <row r="150" spans="1:6" s="3" customFormat="1" ht="31.5" customHeight="1">
      <c r="A150" s="33">
        <v>147</v>
      </c>
      <c r="B150" s="44" t="s">
        <v>64</v>
      </c>
      <c r="C150" s="27" t="s">
        <v>65</v>
      </c>
      <c r="D150" s="29">
        <v>2298000</v>
      </c>
      <c r="E150" s="29">
        <v>20000</v>
      </c>
      <c r="F150" s="10">
        <v>0</v>
      </c>
    </row>
    <row r="151" spans="1:6" s="3" customFormat="1" ht="15.75" customHeight="1">
      <c r="A151" s="33">
        <v>148</v>
      </c>
      <c r="B151" s="16">
        <v>70646040</v>
      </c>
      <c r="C151" s="27" t="s">
        <v>66</v>
      </c>
      <c r="D151" s="29">
        <v>10371000</v>
      </c>
      <c r="E151" s="29">
        <v>9770</v>
      </c>
      <c r="F151" s="10">
        <v>0</v>
      </c>
    </row>
    <row r="152" spans="1:6" s="3" customFormat="1" ht="15.75" customHeight="1">
      <c r="A152" s="33">
        <v>149</v>
      </c>
      <c r="B152" s="44" t="s">
        <v>67</v>
      </c>
      <c r="C152" s="27" t="s">
        <v>68</v>
      </c>
      <c r="D152" s="29">
        <v>2293000</v>
      </c>
      <c r="E152" s="29">
        <v>20000</v>
      </c>
      <c r="F152" s="10">
        <v>17020</v>
      </c>
    </row>
    <row r="153" spans="1:6" s="3" customFormat="1" ht="32.25" customHeight="1">
      <c r="A153" s="33">
        <v>150</v>
      </c>
      <c r="B153" s="16">
        <v>70646066</v>
      </c>
      <c r="C153" s="27" t="s">
        <v>69</v>
      </c>
      <c r="D153" s="29">
        <v>2533000</v>
      </c>
      <c r="E153" s="29">
        <v>20000</v>
      </c>
      <c r="F153" s="10">
        <v>0</v>
      </c>
    </row>
    <row r="154" spans="1:6" s="3" customFormat="1" ht="15.75" customHeight="1">
      <c r="A154" s="33">
        <v>151</v>
      </c>
      <c r="B154" s="16">
        <v>70646074</v>
      </c>
      <c r="C154" s="25" t="s">
        <v>70</v>
      </c>
      <c r="D154" s="29">
        <v>1962000</v>
      </c>
      <c r="E154" s="29">
        <v>0</v>
      </c>
      <c r="F154" s="10">
        <v>0</v>
      </c>
    </row>
    <row r="155" spans="1:6" ht="15.75" customHeight="1">
      <c r="A155" s="33">
        <v>152</v>
      </c>
      <c r="B155" s="16">
        <v>75029324</v>
      </c>
      <c r="C155" s="25" t="s">
        <v>71</v>
      </c>
      <c r="D155" s="29">
        <v>15298000</v>
      </c>
      <c r="E155" s="29">
        <v>0</v>
      </c>
      <c r="F155" s="10">
        <v>0</v>
      </c>
    </row>
    <row r="156" spans="1:6" ht="15.75" customHeight="1">
      <c r="A156" s="33">
        <v>153</v>
      </c>
      <c r="B156" s="44">
        <v>75029332</v>
      </c>
      <c r="C156" s="25" t="s">
        <v>72</v>
      </c>
      <c r="D156" s="29">
        <v>5417000</v>
      </c>
      <c r="E156" s="29">
        <v>20000</v>
      </c>
      <c r="F156" s="10">
        <v>0</v>
      </c>
    </row>
    <row r="157" spans="1:6" ht="15.75" customHeight="1">
      <c r="A157" s="33">
        <v>154</v>
      </c>
      <c r="B157" s="44">
        <v>70989800</v>
      </c>
      <c r="C157" s="25" t="s">
        <v>73</v>
      </c>
      <c r="D157" s="29">
        <v>2621000</v>
      </c>
      <c r="E157" s="29">
        <v>0</v>
      </c>
      <c r="F157" s="10">
        <v>0</v>
      </c>
    </row>
    <row r="158" spans="1:6" ht="15.75" customHeight="1">
      <c r="A158" s="33">
        <v>155</v>
      </c>
      <c r="B158" s="44">
        <v>61988685</v>
      </c>
      <c r="C158" s="25" t="s">
        <v>74</v>
      </c>
      <c r="D158" s="29">
        <v>3515000</v>
      </c>
      <c r="E158" s="29">
        <v>0</v>
      </c>
      <c r="F158" s="10">
        <v>0</v>
      </c>
    </row>
    <row r="159" spans="1:6" ht="15.75" customHeight="1">
      <c r="A159" s="33">
        <v>156</v>
      </c>
      <c r="B159" s="44">
        <v>70958289</v>
      </c>
      <c r="C159" s="25" t="s">
        <v>75</v>
      </c>
      <c r="D159" s="29">
        <v>2488000</v>
      </c>
      <c r="E159" s="29">
        <v>0</v>
      </c>
      <c r="F159" s="10">
        <v>0</v>
      </c>
    </row>
    <row r="160" spans="1:6" ht="15.75" customHeight="1">
      <c r="A160" s="33">
        <v>157</v>
      </c>
      <c r="B160" s="44">
        <v>61988561</v>
      </c>
      <c r="C160" s="25" t="s">
        <v>76</v>
      </c>
      <c r="D160" s="29">
        <v>2340000</v>
      </c>
      <c r="E160" s="29">
        <v>0</v>
      </c>
      <c r="F160" s="10">
        <v>0</v>
      </c>
    </row>
    <row r="161" spans="1:6" ht="15.75" customHeight="1">
      <c r="A161" s="33">
        <v>158</v>
      </c>
      <c r="B161" s="44">
        <v>70958220</v>
      </c>
      <c r="C161" s="25" t="s">
        <v>77</v>
      </c>
      <c r="D161" s="29">
        <v>4018000</v>
      </c>
      <c r="E161" s="29">
        <v>0</v>
      </c>
      <c r="F161" s="10">
        <v>0</v>
      </c>
    </row>
    <row r="162" spans="1:6" ht="15.75" customHeight="1">
      <c r="A162" s="33">
        <v>159</v>
      </c>
      <c r="B162" s="44" t="s">
        <v>78</v>
      </c>
      <c r="C162" s="25" t="s">
        <v>79</v>
      </c>
      <c r="D162" s="29">
        <v>3046000</v>
      </c>
      <c r="E162" s="29">
        <v>0</v>
      </c>
      <c r="F162" s="10">
        <v>0</v>
      </c>
    </row>
    <row r="163" spans="1:6" ht="15.75" customHeight="1">
      <c r="A163" s="33">
        <v>160</v>
      </c>
      <c r="B163" s="16">
        <v>61988626</v>
      </c>
      <c r="C163" s="38" t="s">
        <v>80</v>
      </c>
      <c r="D163" s="29">
        <v>2583000</v>
      </c>
      <c r="E163" s="29">
        <v>0</v>
      </c>
      <c r="F163" s="10">
        <v>0</v>
      </c>
    </row>
    <row r="164" spans="1:6" ht="15.75" customHeight="1">
      <c r="A164" s="33">
        <v>161</v>
      </c>
      <c r="B164" s="16">
        <v>65890701</v>
      </c>
      <c r="C164" s="38" t="s">
        <v>81</v>
      </c>
      <c r="D164" s="29">
        <v>1615000</v>
      </c>
      <c r="E164" s="29">
        <v>0</v>
      </c>
      <c r="F164" s="10">
        <v>0</v>
      </c>
    </row>
    <row r="165" spans="1:6" ht="15.75" customHeight="1">
      <c r="A165" s="33">
        <v>162</v>
      </c>
      <c r="B165" s="44">
        <v>61988596</v>
      </c>
      <c r="C165" s="38" t="s">
        <v>82</v>
      </c>
      <c r="D165" s="29">
        <v>4307000</v>
      </c>
      <c r="E165" s="29">
        <v>0</v>
      </c>
      <c r="F165" s="10">
        <v>0</v>
      </c>
    </row>
    <row r="166" spans="1:6" ht="15.75" customHeight="1">
      <c r="A166" s="33">
        <v>163</v>
      </c>
      <c r="B166" s="44">
        <v>61988588</v>
      </c>
      <c r="C166" s="38" t="s">
        <v>83</v>
      </c>
      <c r="D166" s="29">
        <v>4908000</v>
      </c>
      <c r="E166" s="29">
        <v>0</v>
      </c>
      <c r="F166" s="10">
        <v>0</v>
      </c>
    </row>
    <row r="167" spans="1:6" ht="15.75" customHeight="1">
      <c r="A167" s="33">
        <v>164</v>
      </c>
      <c r="B167" s="44">
        <v>70958297</v>
      </c>
      <c r="C167" s="38" t="s">
        <v>84</v>
      </c>
      <c r="D167" s="29">
        <v>2086000</v>
      </c>
      <c r="E167" s="29">
        <v>0</v>
      </c>
      <c r="F167" s="10">
        <v>0</v>
      </c>
    </row>
    <row r="168" spans="1:6" ht="15.75" customHeight="1">
      <c r="A168" s="33">
        <v>165</v>
      </c>
      <c r="B168" s="16">
        <v>61988570</v>
      </c>
      <c r="C168" s="38" t="s">
        <v>85</v>
      </c>
      <c r="D168" s="29">
        <v>4167000</v>
      </c>
      <c r="E168" s="29">
        <v>0</v>
      </c>
      <c r="F168" s="10">
        <v>0</v>
      </c>
    </row>
    <row r="169" spans="1:6" ht="15.75" customHeight="1">
      <c r="A169" s="33">
        <v>166</v>
      </c>
      <c r="B169" s="16">
        <v>70958246</v>
      </c>
      <c r="C169" s="38" t="s">
        <v>86</v>
      </c>
      <c r="D169" s="29">
        <v>2425000</v>
      </c>
      <c r="E169" s="29">
        <v>0</v>
      </c>
      <c r="F169" s="10">
        <v>0</v>
      </c>
    </row>
    <row r="170" spans="1:6" ht="15.75" customHeight="1">
      <c r="A170" s="33">
        <v>167</v>
      </c>
      <c r="B170" s="16">
        <v>61988707</v>
      </c>
      <c r="C170" s="38" t="s">
        <v>87</v>
      </c>
      <c r="D170" s="29">
        <v>2667000</v>
      </c>
      <c r="E170" s="29">
        <v>0</v>
      </c>
      <c r="F170" s="10">
        <v>0</v>
      </c>
    </row>
    <row r="171" spans="1:6" ht="15.75" customHeight="1">
      <c r="A171" s="33">
        <v>168</v>
      </c>
      <c r="B171" s="16">
        <v>61988715</v>
      </c>
      <c r="C171" s="38" t="s">
        <v>88</v>
      </c>
      <c r="D171" s="29">
        <v>2956000</v>
      </c>
      <c r="E171" s="29">
        <v>0</v>
      </c>
      <c r="F171" s="10">
        <v>0</v>
      </c>
    </row>
    <row r="172" spans="1:6" ht="15.75" customHeight="1">
      <c r="A172" s="33">
        <v>169</v>
      </c>
      <c r="B172" s="16">
        <v>61988693</v>
      </c>
      <c r="C172" s="38" t="s">
        <v>89</v>
      </c>
      <c r="D172" s="29">
        <v>2625000</v>
      </c>
      <c r="E172" s="29">
        <v>0</v>
      </c>
      <c r="F172" s="10">
        <v>0</v>
      </c>
    </row>
    <row r="173" spans="1:6" ht="15.75" customHeight="1">
      <c r="A173" s="33">
        <v>170</v>
      </c>
      <c r="B173" s="16">
        <v>65890710</v>
      </c>
      <c r="C173" s="38" t="s">
        <v>90</v>
      </c>
      <c r="D173" s="29">
        <v>2628000</v>
      </c>
      <c r="E173" s="29">
        <v>0</v>
      </c>
      <c r="F173" s="10">
        <v>0</v>
      </c>
    </row>
    <row r="174" spans="1:6" ht="15.75" customHeight="1">
      <c r="A174" s="33">
        <v>171</v>
      </c>
      <c r="B174" s="16">
        <v>70958254</v>
      </c>
      <c r="C174" s="38" t="s">
        <v>91</v>
      </c>
      <c r="D174" s="29">
        <v>2322000</v>
      </c>
      <c r="E174" s="29">
        <v>0</v>
      </c>
      <c r="F174" s="10">
        <v>0</v>
      </c>
    </row>
    <row r="175" spans="1:6" ht="15.75" customHeight="1">
      <c r="A175" s="33">
        <v>172</v>
      </c>
      <c r="B175" s="16">
        <v>70958262</v>
      </c>
      <c r="C175" s="38" t="s">
        <v>92</v>
      </c>
      <c r="D175" s="29">
        <v>2103000</v>
      </c>
      <c r="E175" s="29">
        <v>0</v>
      </c>
      <c r="F175" s="10">
        <v>0</v>
      </c>
    </row>
    <row r="176" spans="1:6" ht="15.75" customHeight="1">
      <c r="A176" s="33">
        <v>173</v>
      </c>
      <c r="B176" s="16">
        <v>65890698</v>
      </c>
      <c r="C176" s="38" t="s">
        <v>93</v>
      </c>
      <c r="D176" s="29">
        <v>1455000</v>
      </c>
      <c r="E176" s="29">
        <v>0</v>
      </c>
      <c r="F176" s="10">
        <v>0</v>
      </c>
    </row>
    <row r="177" spans="1:6" ht="15.75" customHeight="1">
      <c r="A177" s="33">
        <v>174</v>
      </c>
      <c r="B177" s="16">
        <v>70958203</v>
      </c>
      <c r="C177" s="38" t="s">
        <v>94</v>
      </c>
      <c r="D177" s="29">
        <v>2103000</v>
      </c>
      <c r="E177" s="29">
        <v>0</v>
      </c>
      <c r="F177" s="10">
        <v>0</v>
      </c>
    </row>
    <row r="178" spans="1:6" ht="15.75" customHeight="1">
      <c r="A178" s="33">
        <v>175</v>
      </c>
      <c r="B178" s="16">
        <v>70958122</v>
      </c>
      <c r="C178" s="38" t="s">
        <v>95</v>
      </c>
      <c r="D178" s="29">
        <v>22081000</v>
      </c>
      <c r="E178" s="29">
        <v>19270</v>
      </c>
      <c r="F178" s="10">
        <v>0</v>
      </c>
    </row>
    <row r="179" spans="1:6" ht="15.75" customHeight="1">
      <c r="A179" s="33">
        <v>176</v>
      </c>
      <c r="B179" s="16">
        <v>61988723</v>
      </c>
      <c r="C179" s="38" t="s">
        <v>96</v>
      </c>
      <c r="D179" s="29">
        <v>14516000</v>
      </c>
      <c r="E179" s="29">
        <v>19270</v>
      </c>
      <c r="F179" s="10">
        <v>0</v>
      </c>
    </row>
    <row r="180" spans="1:6" ht="15.75" customHeight="1">
      <c r="A180" s="33">
        <v>177</v>
      </c>
      <c r="B180" s="16">
        <v>48805289</v>
      </c>
      <c r="C180" s="38" t="s">
        <v>97</v>
      </c>
      <c r="D180" s="29">
        <v>10211000</v>
      </c>
      <c r="E180" s="29">
        <v>19270</v>
      </c>
      <c r="F180" s="10">
        <v>0</v>
      </c>
    </row>
    <row r="181" spans="1:6" ht="15.75" customHeight="1">
      <c r="A181" s="33">
        <v>178</v>
      </c>
      <c r="B181" s="16">
        <v>48805513</v>
      </c>
      <c r="C181" s="38" t="s">
        <v>98</v>
      </c>
      <c r="D181" s="29">
        <v>22736000</v>
      </c>
      <c r="E181" s="29">
        <v>19270</v>
      </c>
      <c r="F181" s="10">
        <f>210910-45000+100000</f>
        <v>265910</v>
      </c>
    </row>
    <row r="182" spans="1:6" ht="15.75" customHeight="1">
      <c r="A182" s="33">
        <v>179</v>
      </c>
      <c r="B182" s="16">
        <v>62331221</v>
      </c>
      <c r="C182" s="38" t="s">
        <v>99</v>
      </c>
      <c r="D182" s="29">
        <v>15952000</v>
      </c>
      <c r="E182" s="29">
        <v>19270</v>
      </c>
      <c r="F182" s="10">
        <v>0</v>
      </c>
    </row>
    <row r="183" spans="1:6" ht="15.75" customHeight="1">
      <c r="A183" s="33">
        <v>180</v>
      </c>
      <c r="B183" s="16">
        <v>70958165</v>
      </c>
      <c r="C183" s="38" t="s">
        <v>100</v>
      </c>
      <c r="D183" s="29">
        <v>11282000</v>
      </c>
      <c r="E183" s="29">
        <v>19270</v>
      </c>
      <c r="F183" s="10">
        <v>0</v>
      </c>
    </row>
    <row r="184" spans="1:6" ht="15.75" customHeight="1">
      <c r="A184" s="33">
        <v>181</v>
      </c>
      <c r="B184" s="16">
        <v>48805424</v>
      </c>
      <c r="C184" s="38" t="s">
        <v>101</v>
      </c>
      <c r="D184" s="29">
        <v>14381000</v>
      </c>
      <c r="E184" s="29">
        <v>19270</v>
      </c>
      <c r="F184" s="10">
        <v>0</v>
      </c>
    </row>
    <row r="185" spans="1:6" ht="15.75" customHeight="1">
      <c r="A185" s="33">
        <v>182</v>
      </c>
      <c r="B185" s="16">
        <v>61988600</v>
      </c>
      <c r="C185" s="38" t="s">
        <v>102</v>
      </c>
      <c r="D185" s="29">
        <v>9682000</v>
      </c>
      <c r="E185" s="29">
        <v>12080</v>
      </c>
      <c r="F185" s="10">
        <v>214657</v>
      </c>
    </row>
    <row r="186" spans="1:6" ht="15.75" customHeight="1">
      <c r="A186" s="33">
        <v>183</v>
      </c>
      <c r="B186" s="16">
        <v>48805475</v>
      </c>
      <c r="C186" s="38" t="s">
        <v>103</v>
      </c>
      <c r="D186" s="29">
        <v>13158000</v>
      </c>
      <c r="E186" s="29">
        <v>0</v>
      </c>
      <c r="F186" s="10">
        <v>0</v>
      </c>
    </row>
    <row r="187" spans="1:6" ht="15.75" customHeight="1">
      <c r="A187" s="33">
        <v>184</v>
      </c>
      <c r="B187" s="16">
        <v>62331248</v>
      </c>
      <c r="C187" s="38" t="s">
        <v>104</v>
      </c>
      <c r="D187" s="29">
        <v>16847000</v>
      </c>
      <c r="E187" s="29">
        <v>19270</v>
      </c>
      <c r="F187" s="10">
        <v>0</v>
      </c>
    </row>
    <row r="188" spans="1:6" ht="15.75" customHeight="1">
      <c r="A188" s="33">
        <v>185</v>
      </c>
      <c r="B188" s="16">
        <v>70958114</v>
      </c>
      <c r="C188" s="38" t="s">
        <v>105</v>
      </c>
      <c r="D188" s="29">
        <v>17331000</v>
      </c>
      <c r="E188" s="29">
        <v>0</v>
      </c>
      <c r="F188" s="10">
        <v>0</v>
      </c>
    </row>
    <row r="189" spans="1:6" ht="15.75" customHeight="1">
      <c r="A189" s="33">
        <v>186</v>
      </c>
      <c r="B189" s="16">
        <v>70958131</v>
      </c>
      <c r="C189" s="38" t="s">
        <v>106</v>
      </c>
      <c r="D189" s="29">
        <v>23007000</v>
      </c>
      <c r="E189" s="29">
        <v>19270</v>
      </c>
      <c r="F189" s="10">
        <v>0</v>
      </c>
    </row>
    <row r="190" spans="1:6" ht="15.75" customHeight="1">
      <c r="A190" s="33">
        <v>187</v>
      </c>
      <c r="B190" s="16">
        <v>48805271</v>
      </c>
      <c r="C190" s="45" t="s">
        <v>107</v>
      </c>
      <c r="D190" s="29">
        <v>16450000</v>
      </c>
      <c r="E190" s="29">
        <v>19270</v>
      </c>
      <c r="F190" s="10">
        <v>0</v>
      </c>
    </row>
    <row r="191" spans="1:6" ht="31.5" customHeight="1">
      <c r="A191" s="33">
        <v>188</v>
      </c>
      <c r="B191" s="16">
        <v>75027577</v>
      </c>
      <c r="C191" s="27" t="s">
        <v>108</v>
      </c>
      <c r="D191" s="29">
        <v>5595000</v>
      </c>
      <c r="E191" s="29">
        <v>20000</v>
      </c>
      <c r="F191" s="10">
        <v>0</v>
      </c>
    </row>
    <row r="192" spans="1:6" ht="15.75" customHeight="1">
      <c r="A192" s="33">
        <v>189</v>
      </c>
      <c r="B192" s="16">
        <v>70958149</v>
      </c>
      <c r="C192" s="38" t="s">
        <v>109</v>
      </c>
      <c r="D192" s="29">
        <v>8701000</v>
      </c>
      <c r="E192" s="29">
        <v>0</v>
      </c>
      <c r="F192" s="10">
        <v>0</v>
      </c>
    </row>
    <row r="193" spans="1:6" ht="15.75" customHeight="1">
      <c r="A193" s="33">
        <v>190</v>
      </c>
      <c r="B193" s="16">
        <v>70958106</v>
      </c>
      <c r="C193" s="38" t="s">
        <v>110</v>
      </c>
      <c r="D193" s="29">
        <v>7301000</v>
      </c>
      <c r="E193" s="29">
        <v>0</v>
      </c>
      <c r="F193" s="10">
        <v>0</v>
      </c>
    </row>
    <row r="194" spans="1:6" ht="15.75" customHeight="1">
      <c r="A194" s="33">
        <v>191</v>
      </c>
      <c r="B194" s="16">
        <v>75027569</v>
      </c>
      <c r="C194" s="27" t="s">
        <v>111</v>
      </c>
      <c r="D194" s="29">
        <v>4129000</v>
      </c>
      <c r="E194" s="29">
        <v>15300</v>
      </c>
      <c r="F194" s="10">
        <v>20000</v>
      </c>
    </row>
    <row r="195" spans="1:6" ht="15.75" customHeight="1">
      <c r="A195" s="33">
        <v>192</v>
      </c>
      <c r="B195" s="16">
        <v>62331230</v>
      </c>
      <c r="C195" s="27" t="s">
        <v>112</v>
      </c>
      <c r="D195" s="29">
        <v>16611000</v>
      </c>
      <c r="E195" s="29">
        <v>0</v>
      </c>
      <c r="F195" s="10">
        <v>0</v>
      </c>
    </row>
    <row r="196" spans="1:6" ht="15.75" customHeight="1">
      <c r="A196" s="33">
        <v>193</v>
      </c>
      <c r="B196" s="16">
        <v>75085747</v>
      </c>
      <c r="C196" s="27" t="s">
        <v>113</v>
      </c>
      <c r="D196" s="29">
        <v>5420000</v>
      </c>
      <c r="E196" s="29">
        <v>0</v>
      </c>
      <c r="F196" s="10">
        <v>0</v>
      </c>
    </row>
    <row r="197" spans="1:6" ht="15.75" customHeight="1">
      <c r="A197" s="33">
        <v>194</v>
      </c>
      <c r="B197" s="33" t="s">
        <v>114</v>
      </c>
      <c r="C197" s="35" t="s">
        <v>115</v>
      </c>
      <c r="D197" s="17">
        <v>2112000</v>
      </c>
      <c r="E197" s="17">
        <v>13000</v>
      </c>
      <c r="F197" s="10">
        <v>0</v>
      </c>
    </row>
    <row r="198" spans="1:6" ht="15.75" customHeight="1">
      <c r="A198" s="33">
        <v>195</v>
      </c>
      <c r="B198" s="33" t="s">
        <v>116</v>
      </c>
      <c r="C198" s="35" t="s">
        <v>117</v>
      </c>
      <c r="D198" s="17">
        <v>9947000</v>
      </c>
      <c r="E198" s="17">
        <v>9770</v>
      </c>
      <c r="F198" s="10">
        <v>0</v>
      </c>
    </row>
    <row r="199" spans="1:6" ht="15.75" customHeight="1">
      <c r="A199" s="33">
        <v>196</v>
      </c>
      <c r="B199" s="33" t="s">
        <v>118</v>
      </c>
      <c r="C199" s="35" t="s">
        <v>119</v>
      </c>
      <c r="D199" s="17">
        <v>3891000</v>
      </c>
      <c r="E199" s="17">
        <v>20000</v>
      </c>
      <c r="F199" s="10">
        <v>0</v>
      </c>
    </row>
    <row r="200" spans="1:6" ht="15.75" customHeight="1">
      <c r="A200" s="33">
        <v>197</v>
      </c>
      <c r="B200" s="33" t="s">
        <v>120</v>
      </c>
      <c r="C200" s="35" t="s">
        <v>121</v>
      </c>
      <c r="D200" s="17">
        <v>2426000</v>
      </c>
      <c r="E200" s="17">
        <v>0</v>
      </c>
      <c r="F200" s="10">
        <v>0</v>
      </c>
    </row>
    <row r="201" spans="1:6" ht="15.75" customHeight="1">
      <c r="A201" s="33">
        <v>198</v>
      </c>
      <c r="B201" s="33" t="s">
        <v>122</v>
      </c>
      <c r="C201" s="35" t="s">
        <v>123</v>
      </c>
      <c r="D201" s="17">
        <v>1544000</v>
      </c>
      <c r="E201" s="17">
        <v>0</v>
      </c>
      <c r="F201" s="10">
        <v>0</v>
      </c>
    </row>
    <row r="202" spans="1:6" ht="15.75" customHeight="1">
      <c r="A202" s="33">
        <v>199</v>
      </c>
      <c r="B202" s="33" t="s">
        <v>124</v>
      </c>
      <c r="C202" s="35" t="s">
        <v>125</v>
      </c>
      <c r="D202" s="17">
        <v>4495000</v>
      </c>
      <c r="E202" s="17">
        <v>0</v>
      </c>
      <c r="F202" s="10">
        <v>0</v>
      </c>
    </row>
    <row r="203" spans="1:6" ht="15.75" customHeight="1">
      <c r="A203" s="33">
        <v>200</v>
      </c>
      <c r="B203" s="33" t="s">
        <v>126</v>
      </c>
      <c r="C203" s="35" t="s">
        <v>127</v>
      </c>
      <c r="D203" s="17">
        <v>12459000</v>
      </c>
      <c r="E203" s="17">
        <v>0</v>
      </c>
      <c r="F203" s="10">
        <v>0</v>
      </c>
    </row>
    <row r="204" spans="1:6" ht="15.75" customHeight="1">
      <c r="A204" s="33">
        <v>201</v>
      </c>
      <c r="B204" s="33" t="s">
        <v>128</v>
      </c>
      <c r="C204" s="35" t="s">
        <v>129</v>
      </c>
      <c r="D204" s="17">
        <v>12064000</v>
      </c>
      <c r="E204" s="17">
        <v>17020</v>
      </c>
      <c r="F204" s="10">
        <v>0</v>
      </c>
    </row>
    <row r="205" spans="1:6" ht="15.75" customHeight="1">
      <c r="A205" s="33">
        <v>202</v>
      </c>
      <c r="B205" s="33" t="s">
        <v>130</v>
      </c>
      <c r="C205" s="35" t="s">
        <v>131</v>
      </c>
      <c r="D205" s="17">
        <v>3461000</v>
      </c>
      <c r="E205" s="17">
        <v>20000</v>
      </c>
      <c r="F205" s="10">
        <v>0</v>
      </c>
    </row>
    <row r="206" spans="1:6" ht="15.75" customHeight="1">
      <c r="A206" s="33">
        <v>203</v>
      </c>
      <c r="B206" s="33" t="s">
        <v>132</v>
      </c>
      <c r="C206" s="35" t="s">
        <v>133</v>
      </c>
      <c r="D206" s="17">
        <v>3254000</v>
      </c>
      <c r="E206" s="17">
        <v>0</v>
      </c>
      <c r="F206" s="10">
        <v>0</v>
      </c>
    </row>
    <row r="207" spans="1:6" ht="15.75" customHeight="1">
      <c r="A207" s="33">
        <v>204</v>
      </c>
      <c r="B207" s="33" t="s">
        <v>134</v>
      </c>
      <c r="C207" s="35" t="s">
        <v>135</v>
      </c>
      <c r="D207" s="17">
        <v>4308000</v>
      </c>
      <c r="E207" s="17">
        <v>0</v>
      </c>
      <c r="F207" s="10">
        <v>0</v>
      </c>
    </row>
    <row r="208" spans="1:6" ht="15.75" customHeight="1">
      <c r="A208" s="33">
        <v>205</v>
      </c>
      <c r="B208" s="33" t="s">
        <v>136</v>
      </c>
      <c r="C208" s="35" t="s">
        <v>137</v>
      </c>
      <c r="D208" s="17">
        <v>15122000</v>
      </c>
      <c r="E208" s="17">
        <v>19270</v>
      </c>
      <c r="F208" s="10">
        <v>0</v>
      </c>
    </row>
    <row r="209" spans="1:6" ht="15.75" customHeight="1">
      <c r="A209" s="33">
        <v>206</v>
      </c>
      <c r="B209" s="33" t="s">
        <v>138</v>
      </c>
      <c r="C209" s="35" t="s">
        <v>139</v>
      </c>
      <c r="D209" s="17">
        <v>21343000</v>
      </c>
      <c r="E209" s="17">
        <v>19270</v>
      </c>
      <c r="F209" s="10">
        <v>16000</v>
      </c>
    </row>
    <row r="210" spans="1:6" ht="15.75" customHeight="1">
      <c r="A210" s="33">
        <v>207</v>
      </c>
      <c r="B210" s="33" t="s">
        <v>140</v>
      </c>
      <c r="C210" s="35" t="s">
        <v>141</v>
      </c>
      <c r="D210" s="17">
        <v>12101000</v>
      </c>
      <c r="E210" s="17">
        <v>0</v>
      </c>
      <c r="F210" s="10">
        <v>0</v>
      </c>
    </row>
    <row r="211" spans="1:6" ht="15.75" customHeight="1">
      <c r="A211" s="33">
        <v>208</v>
      </c>
      <c r="B211" s="33" t="s">
        <v>142</v>
      </c>
      <c r="C211" s="35" t="s">
        <v>143</v>
      </c>
      <c r="D211" s="17">
        <v>4818000</v>
      </c>
      <c r="E211" s="17">
        <v>0</v>
      </c>
      <c r="F211" s="10">
        <v>0</v>
      </c>
    </row>
    <row r="212" spans="1:6" ht="15.75" customHeight="1">
      <c r="A212" s="33">
        <v>209</v>
      </c>
      <c r="B212" s="33" t="s">
        <v>144</v>
      </c>
      <c r="C212" s="35" t="s">
        <v>145</v>
      </c>
      <c r="D212" s="17">
        <v>3991000</v>
      </c>
      <c r="E212" s="17">
        <v>20000</v>
      </c>
      <c r="F212" s="10">
        <v>0</v>
      </c>
    </row>
    <row r="213" spans="1:6" ht="15.75" customHeight="1">
      <c r="A213" s="33">
        <v>210</v>
      </c>
      <c r="B213" s="33" t="s">
        <v>146</v>
      </c>
      <c r="C213" s="35" t="s">
        <v>147</v>
      </c>
      <c r="D213" s="17">
        <v>1803000</v>
      </c>
      <c r="E213" s="17">
        <v>0</v>
      </c>
      <c r="F213" s="10">
        <v>0</v>
      </c>
    </row>
    <row r="214" spans="1:6" ht="15.75" customHeight="1">
      <c r="A214" s="33">
        <v>211</v>
      </c>
      <c r="B214" s="33" t="s">
        <v>148</v>
      </c>
      <c r="C214" s="35" t="s">
        <v>149</v>
      </c>
      <c r="D214" s="17">
        <v>14732000</v>
      </c>
      <c r="E214" s="17">
        <v>19270</v>
      </c>
      <c r="F214" s="10">
        <v>0</v>
      </c>
    </row>
    <row r="215" spans="1:6" ht="15.75" customHeight="1">
      <c r="A215" s="33">
        <v>212</v>
      </c>
      <c r="B215" s="33" t="s">
        <v>150</v>
      </c>
      <c r="C215" s="35" t="s">
        <v>151</v>
      </c>
      <c r="D215" s="17">
        <v>1794000</v>
      </c>
      <c r="E215" s="17">
        <v>0</v>
      </c>
      <c r="F215" s="10">
        <v>0</v>
      </c>
    </row>
    <row r="216" spans="1:6" ht="15.75" customHeight="1">
      <c r="A216" s="33">
        <v>213</v>
      </c>
      <c r="B216" s="33" t="s">
        <v>152</v>
      </c>
      <c r="C216" s="35" t="s">
        <v>153</v>
      </c>
      <c r="D216" s="17">
        <v>3265000</v>
      </c>
      <c r="E216" s="17">
        <v>10600</v>
      </c>
      <c r="F216" s="10">
        <v>0</v>
      </c>
    </row>
    <row r="217" spans="1:6" ht="15.75" customHeight="1">
      <c r="A217" s="33">
        <v>214</v>
      </c>
      <c r="B217" s="33" t="s">
        <v>154</v>
      </c>
      <c r="C217" s="35" t="s">
        <v>155</v>
      </c>
      <c r="D217" s="17">
        <v>10316000</v>
      </c>
      <c r="E217" s="17">
        <v>19270</v>
      </c>
      <c r="F217" s="10">
        <v>0</v>
      </c>
    </row>
    <row r="218" spans="1:6" ht="15.75" customHeight="1">
      <c r="A218" s="33">
        <v>215</v>
      </c>
      <c r="B218" s="33" t="s">
        <v>156</v>
      </c>
      <c r="C218" s="35" t="s">
        <v>157</v>
      </c>
      <c r="D218" s="17">
        <v>7020000</v>
      </c>
      <c r="E218" s="17">
        <v>9870</v>
      </c>
      <c r="F218" s="10">
        <v>0</v>
      </c>
    </row>
    <row r="219" spans="1:6" ht="15.75" customHeight="1">
      <c r="A219" s="33">
        <v>216</v>
      </c>
      <c r="B219" s="33" t="s">
        <v>158</v>
      </c>
      <c r="C219" s="35" t="s">
        <v>159</v>
      </c>
      <c r="D219" s="17">
        <v>3758000</v>
      </c>
      <c r="E219" s="17">
        <v>20000</v>
      </c>
      <c r="F219" s="10">
        <v>20000</v>
      </c>
    </row>
    <row r="220" spans="1:6" ht="15.75" customHeight="1">
      <c r="A220" s="33">
        <v>217</v>
      </c>
      <c r="B220" s="34">
        <v>75079968</v>
      </c>
      <c r="C220" s="35" t="s">
        <v>160</v>
      </c>
      <c r="D220" s="17">
        <v>2339000</v>
      </c>
      <c r="E220" s="17">
        <v>0</v>
      </c>
      <c r="F220" s="10">
        <v>0</v>
      </c>
    </row>
    <row r="221" spans="1:6" s="3" customFormat="1" ht="15.75" customHeight="1">
      <c r="A221" s="33">
        <v>218</v>
      </c>
      <c r="B221" s="12">
        <v>70989443</v>
      </c>
      <c r="C221" s="38" t="s">
        <v>161</v>
      </c>
      <c r="D221" s="17">
        <v>973000</v>
      </c>
      <c r="E221" s="10">
        <v>0</v>
      </c>
      <c r="F221" s="10">
        <v>0</v>
      </c>
    </row>
    <row r="222" spans="1:6" s="3" customFormat="1" ht="15.75" customHeight="1">
      <c r="A222" s="33">
        <v>219</v>
      </c>
      <c r="B222" s="12">
        <v>75027283</v>
      </c>
      <c r="C222" s="38" t="s">
        <v>162</v>
      </c>
      <c r="D222" s="17">
        <v>3856000</v>
      </c>
      <c r="E222" s="17">
        <v>20000</v>
      </c>
      <c r="F222" s="10">
        <v>0</v>
      </c>
    </row>
    <row r="223" spans="1:6" s="3" customFormat="1" ht="15.75" customHeight="1">
      <c r="A223" s="33">
        <v>220</v>
      </c>
      <c r="B223" s="12">
        <v>75027291</v>
      </c>
      <c r="C223" s="38" t="s">
        <v>163</v>
      </c>
      <c r="D223" s="17">
        <v>2972000</v>
      </c>
      <c r="E223" s="17">
        <v>20000</v>
      </c>
      <c r="F223" s="10">
        <v>0</v>
      </c>
    </row>
    <row r="224" spans="1:6" s="3" customFormat="1" ht="15.75" customHeight="1">
      <c r="A224" s="33">
        <v>221</v>
      </c>
      <c r="B224" s="12">
        <v>75026724</v>
      </c>
      <c r="C224" s="38" t="s">
        <v>164</v>
      </c>
      <c r="D224" s="17">
        <v>3343000</v>
      </c>
      <c r="E224" s="17">
        <v>10500</v>
      </c>
      <c r="F224" s="10">
        <v>0</v>
      </c>
    </row>
    <row r="225" spans="1:6" s="3" customFormat="1" ht="15.75" customHeight="1">
      <c r="A225" s="33">
        <v>222</v>
      </c>
      <c r="B225" s="12">
        <v>70640173</v>
      </c>
      <c r="C225" s="38" t="s">
        <v>165</v>
      </c>
      <c r="D225" s="17">
        <v>4399000</v>
      </c>
      <c r="E225" s="17">
        <v>20000</v>
      </c>
      <c r="F225" s="10">
        <v>0</v>
      </c>
    </row>
    <row r="226" spans="1:6" s="3" customFormat="1" ht="32.25" customHeight="1">
      <c r="A226" s="33">
        <v>223</v>
      </c>
      <c r="B226" s="12">
        <v>70640181</v>
      </c>
      <c r="C226" s="38" t="s">
        <v>166</v>
      </c>
      <c r="D226" s="17">
        <v>3039000</v>
      </c>
      <c r="E226" s="17">
        <v>19630</v>
      </c>
      <c r="F226" s="10">
        <v>0</v>
      </c>
    </row>
    <row r="227" spans="1:6" ht="15.75" customHeight="1">
      <c r="A227" s="33">
        <v>224</v>
      </c>
      <c r="B227" s="12">
        <v>75026813</v>
      </c>
      <c r="C227" s="38" t="s">
        <v>167</v>
      </c>
      <c r="D227" s="17">
        <v>1489000</v>
      </c>
      <c r="E227" s="17">
        <v>15000</v>
      </c>
      <c r="F227" s="10">
        <v>0</v>
      </c>
    </row>
    <row r="228" spans="1:6" ht="15.75" customHeight="1">
      <c r="A228" s="33">
        <v>225</v>
      </c>
      <c r="B228" s="12">
        <v>68334265</v>
      </c>
      <c r="C228" s="38" t="s">
        <v>168</v>
      </c>
      <c r="D228" s="17">
        <v>23500000</v>
      </c>
      <c r="E228" s="17">
        <v>19270</v>
      </c>
      <c r="F228" s="10">
        <v>0</v>
      </c>
    </row>
    <row r="229" spans="1:6" ht="31.5" customHeight="1">
      <c r="A229" s="33">
        <v>226</v>
      </c>
      <c r="B229" s="12">
        <v>70640076</v>
      </c>
      <c r="C229" s="38" t="s">
        <v>169</v>
      </c>
      <c r="D229" s="17">
        <v>12395000</v>
      </c>
      <c r="E229" s="17">
        <v>9770</v>
      </c>
      <c r="F229" s="10">
        <v>0</v>
      </c>
    </row>
    <row r="230" spans="1:6" ht="15.75" customHeight="1">
      <c r="A230" s="33">
        <v>227</v>
      </c>
      <c r="B230" s="12">
        <v>70640041</v>
      </c>
      <c r="C230" s="38" t="s">
        <v>170</v>
      </c>
      <c r="D230" s="17">
        <v>6041000</v>
      </c>
      <c r="E230" s="17">
        <v>0</v>
      </c>
      <c r="F230" s="10">
        <v>0</v>
      </c>
    </row>
    <row r="231" spans="1:6" ht="15.75" customHeight="1">
      <c r="A231" s="33">
        <v>228</v>
      </c>
      <c r="B231" s="12">
        <v>70640050</v>
      </c>
      <c r="C231" s="38" t="s">
        <v>171</v>
      </c>
      <c r="D231" s="17">
        <v>2382000</v>
      </c>
      <c r="E231" s="17">
        <v>0</v>
      </c>
      <c r="F231" s="10">
        <v>0</v>
      </c>
    </row>
    <row r="232" spans="1:6" ht="15.75" customHeight="1">
      <c r="A232" s="33">
        <v>229</v>
      </c>
      <c r="B232" s="12">
        <v>70640068</v>
      </c>
      <c r="C232" s="38" t="s">
        <v>172</v>
      </c>
      <c r="D232" s="17">
        <v>2468000</v>
      </c>
      <c r="E232" s="17">
        <v>0</v>
      </c>
      <c r="F232" s="10">
        <v>0</v>
      </c>
    </row>
    <row r="233" spans="1:6" ht="15.75" customHeight="1">
      <c r="A233" s="33">
        <v>230</v>
      </c>
      <c r="B233" s="12">
        <v>75026392</v>
      </c>
      <c r="C233" s="38" t="s">
        <v>173</v>
      </c>
      <c r="D233" s="17">
        <v>1745000</v>
      </c>
      <c r="E233" s="17">
        <v>20000</v>
      </c>
      <c r="F233" s="10">
        <v>0</v>
      </c>
    </row>
    <row r="234" spans="1:6" ht="31.5" customHeight="1">
      <c r="A234" s="33">
        <v>231</v>
      </c>
      <c r="B234" s="12">
        <v>75026406</v>
      </c>
      <c r="C234" s="38" t="s">
        <v>174</v>
      </c>
      <c r="D234" s="17">
        <v>2754000</v>
      </c>
      <c r="E234" s="17">
        <v>20000</v>
      </c>
      <c r="F234" s="10">
        <v>0</v>
      </c>
    </row>
    <row r="235" spans="1:6" ht="15.75" customHeight="1">
      <c r="A235" s="33">
        <v>232</v>
      </c>
      <c r="B235" s="12">
        <v>75029901</v>
      </c>
      <c r="C235" s="38" t="s">
        <v>175</v>
      </c>
      <c r="D235" s="17">
        <v>10327000</v>
      </c>
      <c r="E235" s="17">
        <v>19270</v>
      </c>
      <c r="F235" s="10">
        <v>0</v>
      </c>
    </row>
    <row r="236" spans="1:6" ht="32.25" customHeight="1">
      <c r="A236" s="33">
        <v>233</v>
      </c>
      <c r="B236" s="12">
        <v>75029910</v>
      </c>
      <c r="C236" s="38" t="s">
        <v>176</v>
      </c>
      <c r="D236" s="17">
        <v>3640000</v>
      </c>
      <c r="E236" s="17">
        <v>20000</v>
      </c>
      <c r="F236" s="10">
        <v>0</v>
      </c>
    </row>
    <row r="237" spans="1:6" ht="15.75" customHeight="1">
      <c r="A237" s="33">
        <v>234</v>
      </c>
      <c r="B237" s="12">
        <v>75029928</v>
      </c>
      <c r="C237" s="38" t="s">
        <v>177</v>
      </c>
      <c r="D237" s="17">
        <v>3986000</v>
      </c>
      <c r="E237" s="17">
        <v>0</v>
      </c>
      <c r="F237" s="10">
        <v>0</v>
      </c>
    </row>
    <row r="238" spans="1:6" ht="15.75" customHeight="1">
      <c r="A238" s="33">
        <v>235</v>
      </c>
      <c r="B238" s="12">
        <v>68334257</v>
      </c>
      <c r="C238" s="38" t="s">
        <v>178</v>
      </c>
      <c r="D238" s="17">
        <v>10206000</v>
      </c>
      <c r="E238" s="17">
        <v>17270</v>
      </c>
      <c r="F238" s="10">
        <v>0</v>
      </c>
    </row>
    <row r="239" spans="1:6" ht="15.75" customHeight="1">
      <c r="A239" s="33">
        <v>236</v>
      </c>
      <c r="B239" s="12">
        <v>70984000</v>
      </c>
      <c r="C239" s="38" t="s">
        <v>179</v>
      </c>
      <c r="D239" s="17">
        <v>2460000</v>
      </c>
      <c r="E239" s="17">
        <v>10500</v>
      </c>
      <c r="F239" s="10">
        <v>0</v>
      </c>
    </row>
    <row r="240" spans="1:6" ht="15.75" customHeight="1">
      <c r="A240" s="33">
        <v>237</v>
      </c>
      <c r="B240" s="12">
        <v>70983984</v>
      </c>
      <c r="C240" s="38" t="s">
        <v>180</v>
      </c>
      <c r="D240" s="17">
        <v>3182000</v>
      </c>
      <c r="E240" s="17">
        <v>0</v>
      </c>
      <c r="F240" s="10">
        <v>0</v>
      </c>
    </row>
    <row r="241" spans="1:6" ht="15.75" customHeight="1">
      <c r="A241" s="33">
        <v>238</v>
      </c>
      <c r="B241" s="12">
        <v>70640289</v>
      </c>
      <c r="C241" s="38" t="s">
        <v>181</v>
      </c>
      <c r="D241" s="17">
        <v>3255000</v>
      </c>
      <c r="E241" s="17">
        <v>20000</v>
      </c>
      <c r="F241" s="10">
        <v>20000</v>
      </c>
    </row>
    <row r="242" spans="1:6" ht="15.75" customHeight="1">
      <c r="A242" s="33">
        <v>239</v>
      </c>
      <c r="B242" s="12">
        <v>75026937</v>
      </c>
      <c r="C242" s="38" t="s">
        <v>182</v>
      </c>
      <c r="D242" s="17">
        <v>11778000</v>
      </c>
      <c r="E242" s="17">
        <v>19270</v>
      </c>
      <c r="F242" s="10">
        <v>0</v>
      </c>
    </row>
    <row r="243" spans="1:6" ht="15.75" customHeight="1">
      <c r="A243" s="33">
        <v>240</v>
      </c>
      <c r="B243" s="12">
        <v>75088380</v>
      </c>
      <c r="C243" s="38" t="s">
        <v>183</v>
      </c>
      <c r="D243" s="17">
        <v>2284000</v>
      </c>
      <c r="E243" s="17">
        <v>0</v>
      </c>
      <c r="F243" s="10">
        <v>0</v>
      </c>
    </row>
    <row r="244" spans="1:6" ht="15.75" customHeight="1">
      <c r="A244" s="33">
        <v>241</v>
      </c>
      <c r="B244" s="16">
        <v>73184501</v>
      </c>
      <c r="C244" s="25" t="s">
        <v>184</v>
      </c>
      <c r="D244" s="17">
        <v>12189000</v>
      </c>
      <c r="E244" s="17">
        <v>19270</v>
      </c>
      <c r="F244" s="10">
        <v>0</v>
      </c>
    </row>
    <row r="245" spans="1:6" ht="15.75" customHeight="1">
      <c r="A245" s="33">
        <v>242</v>
      </c>
      <c r="B245" s="46">
        <v>64628591</v>
      </c>
      <c r="C245" s="25" t="s">
        <v>185</v>
      </c>
      <c r="D245" s="17">
        <v>2783000</v>
      </c>
      <c r="E245" s="17">
        <v>0</v>
      </c>
      <c r="F245" s="10">
        <v>0</v>
      </c>
    </row>
    <row r="246" spans="1:6" ht="15.75" customHeight="1">
      <c r="A246" s="33">
        <v>243</v>
      </c>
      <c r="B246" s="46">
        <v>71000852</v>
      </c>
      <c r="C246" s="25" t="s">
        <v>186</v>
      </c>
      <c r="D246" s="17">
        <v>2603000</v>
      </c>
      <c r="E246" s="17">
        <v>0</v>
      </c>
      <c r="F246" s="10">
        <v>0</v>
      </c>
    </row>
    <row r="247" spans="1:6" ht="15.75" customHeight="1">
      <c r="A247" s="33">
        <v>244</v>
      </c>
      <c r="B247" s="46">
        <v>71000801</v>
      </c>
      <c r="C247" s="25" t="s">
        <v>187</v>
      </c>
      <c r="D247" s="17">
        <v>3135000</v>
      </c>
      <c r="E247" s="17">
        <v>0</v>
      </c>
      <c r="F247" s="10">
        <v>0</v>
      </c>
    </row>
    <row r="248" spans="1:6" ht="15.75" customHeight="1">
      <c r="A248" s="33">
        <v>245</v>
      </c>
      <c r="B248" s="46">
        <v>64628621</v>
      </c>
      <c r="C248" s="25" t="s">
        <v>188</v>
      </c>
      <c r="D248" s="17">
        <v>3389000</v>
      </c>
      <c r="E248" s="17">
        <v>0</v>
      </c>
      <c r="F248" s="10">
        <v>0</v>
      </c>
    </row>
    <row r="249" spans="1:6" ht="15.75" customHeight="1">
      <c r="A249" s="33">
        <v>246</v>
      </c>
      <c r="B249" s="46">
        <v>64628558</v>
      </c>
      <c r="C249" s="25" t="s">
        <v>189</v>
      </c>
      <c r="D249" s="17">
        <v>2567000</v>
      </c>
      <c r="E249" s="17">
        <v>0</v>
      </c>
      <c r="F249" s="10">
        <v>0</v>
      </c>
    </row>
    <row r="250" spans="1:6" ht="15.75" customHeight="1">
      <c r="A250" s="33">
        <v>247</v>
      </c>
      <c r="B250" s="46">
        <v>71000879</v>
      </c>
      <c r="C250" s="25" t="s">
        <v>190</v>
      </c>
      <c r="D250" s="17">
        <v>2491000</v>
      </c>
      <c r="E250" s="17">
        <v>0</v>
      </c>
      <c r="F250" s="10">
        <v>0</v>
      </c>
    </row>
    <row r="251" spans="1:6" ht="15.75" customHeight="1">
      <c r="A251" s="33">
        <v>248</v>
      </c>
      <c r="B251" s="46">
        <v>64628639</v>
      </c>
      <c r="C251" s="25" t="s">
        <v>191</v>
      </c>
      <c r="D251" s="17">
        <v>2472000</v>
      </c>
      <c r="E251" s="17">
        <v>0</v>
      </c>
      <c r="F251" s="10">
        <v>0</v>
      </c>
    </row>
    <row r="252" spans="1:6" ht="15.75" customHeight="1">
      <c r="A252" s="33">
        <v>249</v>
      </c>
      <c r="B252" s="46">
        <v>64628566</v>
      </c>
      <c r="C252" s="25" t="s">
        <v>192</v>
      </c>
      <c r="D252" s="17">
        <v>3282000</v>
      </c>
      <c r="E252" s="17">
        <v>0</v>
      </c>
      <c r="F252" s="10">
        <v>0</v>
      </c>
    </row>
    <row r="253" spans="1:6" ht="15.75" customHeight="1">
      <c r="A253" s="33">
        <v>250</v>
      </c>
      <c r="B253" s="46">
        <v>64628604</v>
      </c>
      <c r="C253" s="25" t="s">
        <v>193</v>
      </c>
      <c r="D253" s="17">
        <v>2779000</v>
      </c>
      <c r="E253" s="17">
        <v>0</v>
      </c>
      <c r="F253" s="10">
        <v>0</v>
      </c>
    </row>
    <row r="254" spans="1:6" ht="15.75" customHeight="1">
      <c r="A254" s="33">
        <v>251</v>
      </c>
      <c r="B254" s="46">
        <v>71000836</v>
      </c>
      <c r="C254" s="25" t="s">
        <v>194</v>
      </c>
      <c r="D254" s="17">
        <v>3446000</v>
      </c>
      <c r="E254" s="17">
        <v>0</v>
      </c>
      <c r="F254" s="10">
        <v>0</v>
      </c>
    </row>
    <row r="255" spans="1:6" ht="15.75" customHeight="1">
      <c r="A255" s="33">
        <v>252</v>
      </c>
      <c r="B255" s="46">
        <v>71000861</v>
      </c>
      <c r="C255" s="25" t="s">
        <v>195</v>
      </c>
      <c r="D255" s="17">
        <v>4142000</v>
      </c>
      <c r="E255" s="17">
        <v>0</v>
      </c>
      <c r="F255" s="10">
        <v>0</v>
      </c>
    </row>
    <row r="256" spans="1:6" ht="15.75" customHeight="1">
      <c r="A256" s="33">
        <v>253</v>
      </c>
      <c r="B256" s="46">
        <v>64628582</v>
      </c>
      <c r="C256" s="25" t="s">
        <v>196</v>
      </c>
      <c r="D256" s="17">
        <v>2496000</v>
      </c>
      <c r="E256" s="17">
        <v>0</v>
      </c>
      <c r="F256" s="10">
        <v>0</v>
      </c>
    </row>
    <row r="257" spans="1:6" ht="15.75" customHeight="1">
      <c r="A257" s="33">
        <v>254</v>
      </c>
      <c r="B257" s="46">
        <v>64628647</v>
      </c>
      <c r="C257" s="25" t="s">
        <v>197</v>
      </c>
      <c r="D257" s="17">
        <v>2464000</v>
      </c>
      <c r="E257" s="17">
        <v>0</v>
      </c>
      <c r="F257" s="10">
        <v>0</v>
      </c>
    </row>
    <row r="258" spans="1:6" ht="15.75" customHeight="1">
      <c r="A258" s="33">
        <v>255</v>
      </c>
      <c r="B258" s="46">
        <v>71000887</v>
      </c>
      <c r="C258" s="25" t="s">
        <v>198</v>
      </c>
      <c r="D258" s="17">
        <v>1764000</v>
      </c>
      <c r="E258" s="17">
        <v>0</v>
      </c>
      <c r="F258" s="10">
        <v>0</v>
      </c>
    </row>
    <row r="259" spans="1:6" ht="15.75" customHeight="1">
      <c r="A259" s="33">
        <v>256</v>
      </c>
      <c r="B259" s="46">
        <v>64628574</v>
      </c>
      <c r="C259" s="25" t="s">
        <v>199</v>
      </c>
      <c r="D259" s="17">
        <v>3166000</v>
      </c>
      <c r="E259" s="17">
        <v>0</v>
      </c>
      <c r="F259" s="10">
        <v>0</v>
      </c>
    </row>
    <row r="260" spans="1:6" ht="15.75" customHeight="1">
      <c r="A260" s="33">
        <v>257</v>
      </c>
      <c r="B260" s="46">
        <v>64628655</v>
      </c>
      <c r="C260" s="25" t="s">
        <v>200</v>
      </c>
      <c r="D260" s="17">
        <v>2698000</v>
      </c>
      <c r="E260" s="17">
        <v>0</v>
      </c>
      <c r="F260" s="10">
        <v>0</v>
      </c>
    </row>
    <row r="261" spans="1:6" ht="15.75" customHeight="1">
      <c r="A261" s="33">
        <v>258</v>
      </c>
      <c r="B261" s="16">
        <v>62331353</v>
      </c>
      <c r="C261" s="25" t="s">
        <v>201</v>
      </c>
      <c r="D261" s="17">
        <v>16796000</v>
      </c>
      <c r="E261" s="17">
        <v>19270</v>
      </c>
      <c r="F261" s="10">
        <f>29000+90000</f>
        <v>119000</v>
      </c>
    </row>
    <row r="262" spans="1:6" ht="15.75" customHeight="1">
      <c r="A262" s="33">
        <v>259</v>
      </c>
      <c r="B262" s="16">
        <v>48004537</v>
      </c>
      <c r="C262" s="25" t="s">
        <v>202</v>
      </c>
      <c r="D262" s="17">
        <v>20353000</v>
      </c>
      <c r="E262" s="17">
        <v>9870</v>
      </c>
      <c r="F262" s="10">
        <v>0</v>
      </c>
    </row>
    <row r="263" spans="1:6" ht="15.75" customHeight="1">
      <c r="A263" s="33">
        <v>260</v>
      </c>
      <c r="B263" s="16">
        <v>62331418</v>
      </c>
      <c r="C263" s="25" t="s">
        <v>203</v>
      </c>
      <c r="D263" s="17">
        <v>17718000</v>
      </c>
      <c r="E263" s="17">
        <v>19270</v>
      </c>
      <c r="F263" s="10">
        <v>0</v>
      </c>
    </row>
    <row r="264" spans="1:6" ht="32.25" customHeight="1">
      <c r="A264" s="33">
        <v>261</v>
      </c>
      <c r="B264" s="16">
        <v>64628680</v>
      </c>
      <c r="C264" s="25" t="s">
        <v>204</v>
      </c>
      <c r="D264" s="17">
        <v>12287000</v>
      </c>
      <c r="E264" s="17">
        <v>9770</v>
      </c>
      <c r="F264" s="10">
        <v>0</v>
      </c>
    </row>
    <row r="265" spans="1:6" ht="15.75" customHeight="1">
      <c r="A265" s="33">
        <v>262</v>
      </c>
      <c r="B265" s="16">
        <v>48004561</v>
      </c>
      <c r="C265" s="25" t="s">
        <v>205</v>
      </c>
      <c r="D265" s="17">
        <v>15363000</v>
      </c>
      <c r="E265" s="17">
        <v>19250</v>
      </c>
      <c r="F265" s="10">
        <v>19000</v>
      </c>
    </row>
    <row r="266" spans="1:6" ht="15.75" customHeight="1">
      <c r="A266" s="33">
        <v>263</v>
      </c>
      <c r="B266" s="16">
        <v>62331388</v>
      </c>
      <c r="C266" s="25" t="s">
        <v>206</v>
      </c>
      <c r="D266" s="17">
        <v>15130000</v>
      </c>
      <c r="E266" s="17">
        <v>0</v>
      </c>
      <c r="F266" s="10">
        <v>0</v>
      </c>
    </row>
    <row r="267" spans="1:6" ht="15.75" customHeight="1">
      <c r="A267" s="33">
        <v>264</v>
      </c>
      <c r="B267" s="16">
        <v>48004502</v>
      </c>
      <c r="C267" s="25" t="s">
        <v>207</v>
      </c>
      <c r="D267" s="17">
        <v>18241000</v>
      </c>
      <c r="E267" s="17">
        <v>19270</v>
      </c>
      <c r="F267" s="10">
        <v>0</v>
      </c>
    </row>
    <row r="268" spans="1:6" ht="15.75" customHeight="1">
      <c r="A268" s="33">
        <v>265</v>
      </c>
      <c r="B268" s="16">
        <v>62331361</v>
      </c>
      <c r="C268" s="25" t="s">
        <v>208</v>
      </c>
      <c r="D268" s="17">
        <v>12584000</v>
      </c>
      <c r="E268" s="17">
        <v>19270</v>
      </c>
      <c r="F268" s="10">
        <v>154661</v>
      </c>
    </row>
    <row r="269" spans="1:6" ht="15.75" customHeight="1">
      <c r="A269" s="33">
        <v>266</v>
      </c>
      <c r="B269" s="16">
        <v>48004545</v>
      </c>
      <c r="C269" s="25" t="s">
        <v>209</v>
      </c>
      <c r="D269" s="17">
        <v>13458000</v>
      </c>
      <c r="E269" s="17">
        <v>19270</v>
      </c>
      <c r="F269" s="10">
        <v>0</v>
      </c>
    </row>
    <row r="270" spans="1:6" ht="15.75" customHeight="1">
      <c r="A270" s="33">
        <v>267</v>
      </c>
      <c r="B270" s="16">
        <v>48004472</v>
      </c>
      <c r="C270" s="25" t="s">
        <v>210</v>
      </c>
      <c r="D270" s="17">
        <v>16063000</v>
      </c>
      <c r="E270" s="17">
        <v>19270</v>
      </c>
      <c r="F270" s="10">
        <v>534311</v>
      </c>
    </row>
    <row r="271" spans="1:6" ht="15.75" customHeight="1">
      <c r="A271" s="33">
        <v>268</v>
      </c>
      <c r="B271" s="16">
        <v>48004529</v>
      </c>
      <c r="C271" s="25" t="s">
        <v>211</v>
      </c>
      <c r="D271" s="17">
        <v>15830000</v>
      </c>
      <c r="E271" s="17">
        <v>16420</v>
      </c>
      <c r="F271" s="10">
        <v>0</v>
      </c>
    </row>
    <row r="272" spans="1:6" ht="15.75" customHeight="1">
      <c r="A272" s="33">
        <v>269</v>
      </c>
      <c r="B272" s="16">
        <v>48004511</v>
      </c>
      <c r="C272" s="25" t="s">
        <v>212</v>
      </c>
      <c r="D272" s="17">
        <v>11550000</v>
      </c>
      <c r="E272" s="17">
        <v>19270</v>
      </c>
      <c r="F272" s="10">
        <v>0</v>
      </c>
    </row>
    <row r="273" spans="1:6" ht="15.75" customHeight="1">
      <c r="A273" s="33">
        <v>270</v>
      </c>
      <c r="B273" s="16">
        <v>48004481</v>
      </c>
      <c r="C273" s="25" t="s">
        <v>213</v>
      </c>
      <c r="D273" s="17">
        <v>7457000</v>
      </c>
      <c r="E273" s="17">
        <v>0</v>
      </c>
      <c r="F273" s="10">
        <v>0</v>
      </c>
    </row>
    <row r="274" spans="1:6" ht="15.75" customHeight="1">
      <c r="A274" s="33">
        <v>271</v>
      </c>
      <c r="B274" s="16">
        <v>75028913</v>
      </c>
      <c r="C274" s="25" t="s">
        <v>214</v>
      </c>
      <c r="D274" s="17">
        <v>18348000</v>
      </c>
      <c r="E274" s="17">
        <v>10930</v>
      </c>
      <c r="F274" s="10">
        <v>0</v>
      </c>
    </row>
    <row r="275" spans="1:6" ht="15.75" customHeight="1">
      <c r="A275" s="33">
        <v>272</v>
      </c>
      <c r="B275" s="16">
        <v>64628531</v>
      </c>
      <c r="C275" s="25" t="s">
        <v>215</v>
      </c>
      <c r="D275" s="17">
        <v>9638000</v>
      </c>
      <c r="E275" s="17">
        <v>0</v>
      </c>
      <c r="F275" s="10">
        <v>0</v>
      </c>
    </row>
    <row r="276" spans="1:6" s="3" customFormat="1" ht="15.75" customHeight="1">
      <c r="A276" s="33">
        <v>273</v>
      </c>
      <c r="B276" s="33" t="s">
        <v>216</v>
      </c>
      <c r="C276" s="35" t="s">
        <v>217</v>
      </c>
      <c r="D276" s="17">
        <v>1316000</v>
      </c>
      <c r="E276" s="17">
        <v>0</v>
      </c>
      <c r="F276" s="10">
        <v>0</v>
      </c>
    </row>
    <row r="277" spans="1:6" s="3" customFormat="1" ht="15.75" customHeight="1">
      <c r="A277" s="33">
        <v>274</v>
      </c>
      <c r="B277" s="33" t="s">
        <v>218</v>
      </c>
      <c r="C277" s="35" t="s">
        <v>219</v>
      </c>
      <c r="D277" s="17">
        <v>17049000</v>
      </c>
      <c r="E277" s="17">
        <v>19270</v>
      </c>
      <c r="F277" s="10">
        <v>0</v>
      </c>
    </row>
    <row r="278" spans="1:122" s="3" customFormat="1" ht="15.75" customHeight="1">
      <c r="A278" s="33">
        <v>275</v>
      </c>
      <c r="B278" s="33" t="s">
        <v>220</v>
      </c>
      <c r="C278" s="35" t="s">
        <v>221</v>
      </c>
      <c r="D278" s="17">
        <v>14885000</v>
      </c>
      <c r="E278" s="17">
        <v>19270</v>
      </c>
      <c r="F278" s="10">
        <v>0</v>
      </c>
      <c r="P278" s="13"/>
      <c r="Q278" s="13"/>
      <c r="R278" s="14"/>
      <c r="AC278" s="13"/>
      <c r="AD278" s="13"/>
      <c r="AE278" s="14"/>
      <c r="AP278" s="13"/>
      <c r="AQ278" s="13"/>
      <c r="AR278" s="14"/>
      <c r="BC278" s="13"/>
      <c r="BD278" s="13"/>
      <c r="BE278" s="14"/>
      <c r="BP278" s="13"/>
      <c r="BQ278" s="13"/>
      <c r="BR278" s="14"/>
      <c r="CC278" s="13"/>
      <c r="CD278" s="13"/>
      <c r="CE278" s="14"/>
      <c r="CP278" s="13"/>
      <c r="CQ278" s="13"/>
      <c r="CR278" s="14"/>
      <c r="DC278" s="13"/>
      <c r="DD278" s="13"/>
      <c r="DE278" s="14"/>
      <c r="DP278" s="13"/>
      <c r="DQ278" s="13"/>
      <c r="DR278" s="14"/>
    </row>
    <row r="279" spans="1:122" s="3" customFormat="1" ht="15.75" customHeight="1">
      <c r="A279" s="33">
        <v>276</v>
      </c>
      <c r="B279" s="33" t="s">
        <v>222</v>
      </c>
      <c r="C279" s="35" t="s">
        <v>223</v>
      </c>
      <c r="D279" s="17">
        <v>24977000</v>
      </c>
      <c r="E279" s="17">
        <v>19270</v>
      </c>
      <c r="F279" s="10">
        <v>0</v>
      </c>
      <c r="P279" s="13"/>
      <c r="Q279" s="13"/>
      <c r="R279" s="14"/>
      <c r="AC279" s="13"/>
      <c r="AD279" s="13"/>
      <c r="AE279" s="14"/>
      <c r="AP279" s="13"/>
      <c r="AQ279" s="13"/>
      <c r="AR279" s="14"/>
      <c r="BC279" s="13"/>
      <c r="BD279" s="13"/>
      <c r="BE279" s="14"/>
      <c r="BP279" s="13"/>
      <c r="BQ279" s="13"/>
      <c r="BR279" s="14"/>
      <c r="CC279" s="13"/>
      <c r="CD279" s="13"/>
      <c r="CE279" s="14"/>
      <c r="CP279" s="13"/>
      <c r="CQ279" s="13"/>
      <c r="CR279" s="14"/>
      <c r="DC279" s="13"/>
      <c r="DD279" s="13"/>
      <c r="DE279" s="14"/>
      <c r="DP279" s="13"/>
      <c r="DQ279" s="13"/>
      <c r="DR279" s="14"/>
    </row>
    <row r="280" spans="1:122" s="3" customFormat="1" ht="15.75" customHeight="1">
      <c r="A280" s="33">
        <v>277</v>
      </c>
      <c r="B280" s="33" t="s">
        <v>224</v>
      </c>
      <c r="C280" s="35" t="s">
        <v>225</v>
      </c>
      <c r="D280" s="17">
        <v>15420000</v>
      </c>
      <c r="E280" s="17">
        <v>19270</v>
      </c>
      <c r="F280" s="10">
        <v>0</v>
      </c>
      <c r="P280" s="13"/>
      <c r="Q280" s="13"/>
      <c r="R280" s="14"/>
      <c r="AC280" s="13"/>
      <c r="AD280" s="13"/>
      <c r="AE280" s="14"/>
      <c r="AP280" s="13"/>
      <c r="AQ280" s="13"/>
      <c r="AR280" s="14"/>
      <c r="BC280" s="13"/>
      <c r="BD280" s="13"/>
      <c r="BE280" s="14"/>
      <c r="BP280" s="13"/>
      <c r="BQ280" s="13"/>
      <c r="BR280" s="14"/>
      <c r="CC280" s="13"/>
      <c r="CD280" s="13"/>
      <c r="CE280" s="14"/>
      <c r="CP280" s="13"/>
      <c r="CQ280" s="13"/>
      <c r="CR280" s="14"/>
      <c r="DC280" s="13"/>
      <c r="DD280" s="13"/>
      <c r="DE280" s="14"/>
      <c r="DP280" s="13"/>
      <c r="DQ280" s="13"/>
      <c r="DR280" s="14"/>
    </row>
    <row r="281" spans="1:122" s="3" customFormat="1" ht="15.75" customHeight="1">
      <c r="A281" s="33">
        <v>278</v>
      </c>
      <c r="B281" s="33" t="s">
        <v>226</v>
      </c>
      <c r="C281" s="35" t="s">
        <v>227</v>
      </c>
      <c r="D281" s="17">
        <v>2466000</v>
      </c>
      <c r="E281" s="17">
        <v>10600</v>
      </c>
      <c r="F281" s="10">
        <v>50000</v>
      </c>
      <c r="P281" s="13"/>
      <c r="Q281" s="13"/>
      <c r="R281" s="14"/>
      <c r="AC281" s="13"/>
      <c r="AD281" s="13"/>
      <c r="AE281" s="14"/>
      <c r="AP281" s="13"/>
      <c r="AQ281" s="13"/>
      <c r="AR281" s="14"/>
      <c r="BC281" s="13"/>
      <c r="BD281" s="13"/>
      <c r="BE281" s="14"/>
      <c r="BP281" s="13"/>
      <c r="BQ281" s="13"/>
      <c r="BR281" s="14"/>
      <c r="CC281" s="13"/>
      <c r="CD281" s="13"/>
      <c r="CE281" s="14"/>
      <c r="CP281" s="13"/>
      <c r="CQ281" s="13"/>
      <c r="CR281" s="14"/>
      <c r="DC281" s="13"/>
      <c r="DD281" s="13"/>
      <c r="DE281" s="14"/>
      <c r="DP281" s="13"/>
      <c r="DQ281" s="13"/>
      <c r="DR281" s="14"/>
    </row>
    <row r="282" spans="1:128" ht="15.75" customHeight="1">
      <c r="A282" s="33">
        <v>279</v>
      </c>
      <c r="B282" s="33" t="s">
        <v>228</v>
      </c>
      <c r="C282" s="35" t="s">
        <v>229</v>
      </c>
      <c r="D282" s="17">
        <v>1376000</v>
      </c>
      <c r="E282" s="17">
        <v>10500</v>
      </c>
      <c r="F282" s="10">
        <v>0</v>
      </c>
      <c r="G282" s="3"/>
      <c r="H282" s="3"/>
      <c r="I282" s="3"/>
      <c r="J282" s="3"/>
      <c r="K282" s="3"/>
      <c r="L282" s="3"/>
      <c r="M282" s="3"/>
      <c r="N282" s="3"/>
      <c r="O282" s="3"/>
      <c r="P282" s="13"/>
      <c r="Q282" s="13"/>
      <c r="R282" s="14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13"/>
      <c r="AD282" s="13"/>
      <c r="AE282" s="14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13"/>
      <c r="AQ282" s="13"/>
      <c r="AR282" s="14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13"/>
      <c r="BD282" s="13"/>
      <c r="BE282" s="14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13"/>
      <c r="BQ282" s="13"/>
      <c r="BR282" s="14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13"/>
      <c r="CD282" s="13"/>
      <c r="CE282" s="14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13"/>
      <c r="CQ282" s="13"/>
      <c r="CR282" s="14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13"/>
      <c r="DD282" s="13"/>
      <c r="DE282" s="14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13"/>
      <c r="DQ282" s="13"/>
      <c r="DR282" s="14"/>
      <c r="DS282" s="3"/>
      <c r="DT282" s="3"/>
      <c r="DU282" s="3"/>
      <c r="DV282" s="3"/>
      <c r="DW282" s="3"/>
      <c r="DX282" s="3"/>
    </row>
    <row r="283" spans="1:128" ht="15.75" customHeight="1">
      <c r="A283" s="33">
        <v>280</v>
      </c>
      <c r="B283" s="33" t="s">
        <v>230</v>
      </c>
      <c r="C283" s="35" t="s">
        <v>231</v>
      </c>
      <c r="D283" s="17">
        <v>22432000</v>
      </c>
      <c r="E283" s="17">
        <v>0</v>
      </c>
      <c r="F283" s="10">
        <v>100000</v>
      </c>
      <c r="G283" s="3"/>
      <c r="H283" s="3"/>
      <c r="I283" s="3"/>
      <c r="J283" s="3"/>
      <c r="K283" s="3"/>
      <c r="L283" s="3"/>
      <c r="M283" s="3"/>
      <c r="N283" s="3"/>
      <c r="O283" s="3"/>
      <c r="P283" s="13"/>
      <c r="Q283" s="13"/>
      <c r="R283" s="14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13"/>
      <c r="AD283" s="13"/>
      <c r="AE283" s="14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13"/>
      <c r="AQ283" s="13"/>
      <c r="AR283" s="14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13"/>
      <c r="BD283" s="13"/>
      <c r="BE283" s="14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13"/>
      <c r="BQ283" s="13"/>
      <c r="BR283" s="14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13"/>
      <c r="CD283" s="13"/>
      <c r="CE283" s="14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13"/>
      <c r="CQ283" s="13"/>
      <c r="CR283" s="14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13"/>
      <c r="DD283" s="13"/>
      <c r="DE283" s="14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13"/>
      <c r="DQ283" s="13"/>
      <c r="DR283" s="14"/>
      <c r="DS283" s="3"/>
      <c r="DT283" s="3"/>
      <c r="DU283" s="3"/>
      <c r="DV283" s="3"/>
      <c r="DW283" s="3"/>
      <c r="DX283" s="3"/>
    </row>
    <row r="284" spans="1:128" ht="15.75" customHeight="1">
      <c r="A284" s="33">
        <v>281</v>
      </c>
      <c r="B284" s="33" t="s">
        <v>232</v>
      </c>
      <c r="C284" s="35" t="s">
        <v>233</v>
      </c>
      <c r="D284" s="17">
        <v>2055000</v>
      </c>
      <c r="E284" s="17">
        <v>20000</v>
      </c>
      <c r="F284" s="10">
        <v>0</v>
      </c>
      <c r="G284" s="3"/>
      <c r="H284" s="3"/>
      <c r="I284" s="3"/>
      <c r="J284" s="3"/>
      <c r="K284" s="3"/>
      <c r="L284" s="3"/>
      <c r="M284" s="3"/>
      <c r="N284" s="3"/>
      <c r="O284" s="3"/>
      <c r="P284" s="13"/>
      <c r="Q284" s="13"/>
      <c r="R284" s="14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13"/>
      <c r="AD284" s="13"/>
      <c r="AE284" s="14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13"/>
      <c r="AQ284" s="13"/>
      <c r="AR284" s="14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13"/>
      <c r="BD284" s="13"/>
      <c r="BE284" s="14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13"/>
      <c r="BQ284" s="13"/>
      <c r="BR284" s="14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13"/>
      <c r="CD284" s="13"/>
      <c r="CE284" s="14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13"/>
      <c r="CQ284" s="13"/>
      <c r="CR284" s="14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13"/>
      <c r="DD284" s="13"/>
      <c r="DE284" s="14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13"/>
      <c r="DQ284" s="13"/>
      <c r="DR284" s="14"/>
      <c r="DS284" s="3"/>
      <c r="DT284" s="3"/>
      <c r="DU284" s="3"/>
      <c r="DV284" s="3"/>
      <c r="DW284" s="3"/>
      <c r="DX284" s="3"/>
    </row>
    <row r="285" spans="1:128" ht="15.75" customHeight="1">
      <c r="A285" s="33">
        <v>282</v>
      </c>
      <c r="B285" s="33" t="s">
        <v>234</v>
      </c>
      <c r="C285" s="35" t="s">
        <v>235</v>
      </c>
      <c r="D285" s="17">
        <v>9828000</v>
      </c>
      <c r="E285" s="17">
        <v>0</v>
      </c>
      <c r="F285" s="10">
        <v>0</v>
      </c>
      <c r="G285" s="3"/>
      <c r="H285" s="3"/>
      <c r="I285" s="3"/>
      <c r="J285" s="3"/>
      <c r="K285" s="3"/>
      <c r="L285" s="3"/>
      <c r="M285" s="3"/>
      <c r="N285" s="3"/>
      <c r="O285" s="3"/>
      <c r="P285" s="13"/>
      <c r="Q285" s="13"/>
      <c r="R285" s="14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13"/>
      <c r="AD285" s="13"/>
      <c r="AE285" s="14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13"/>
      <c r="AQ285" s="13"/>
      <c r="AR285" s="14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13"/>
      <c r="BD285" s="13"/>
      <c r="BE285" s="14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13"/>
      <c r="BQ285" s="13"/>
      <c r="BR285" s="14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13"/>
      <c r="CD285" s="13"/>
      <c r="CE285" s="14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13"/>
      <c r="CQ285" s="13"/>
      <c r="CR285" s="14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13"/>
      <c r="DD285" s="13"/>
      <c r="DE285" s="14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13"/>
      <c r="DQ285" s="13"/>
      <c r="DR285" s="14"/>
      <c r="DS285" s="3"/>
      <c r="DT285" s="3"/>
      <c r="DU285" s="3"/>
      <c r="DV285" s="3"/>
      <c r="DW285" s="3"/>
      <c r="DX285" s="3"/>
    </row>
    <row r="286" spans="1:128" ht="15.75" customHeight="1">
      <c r="A286" s="33">
        <v>283</v>
      </c>
      <c r="B286" s="33" t="s">
        <v>236</v>
      </c>
      <c r="C286" s="35" t="s">
        <v>237</v>
      </c>
      <c r="D286" s="17">
        <v>13881000</v>
      </c>
      <c r="E286" s="17">
        <v>19270</v>
      </c>
      <c r="F286" s="10">
        <v>0</v>
      </c>
      <c r="G286" s="3"/>
      <c r="H286" s="3"/>
      <c r="I286" s="3"/>
      <c r="J286" s="3"/>
      <c r="K286" s="3"/>
      <c r="L286" s="3"/>
      <c r="M286" s="3"/>
      <c r="N286" s="3"/>
      <c r="O286" s="3"/>
      <c r="P286" s="13"/>
      <c r="Q286" s="13"/>
      <c r="R286" s="14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13"/>
      <c r="AD286" s="13"/>
      <c r="AE286" s="14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13"/>
      <c r="AQ286" s="13"/>
      <c r="AR286" s="14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13"/>
      <c r="BD286" s="13"/>
      <c r="BE286" s="14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13"/>
      <c r="BQ286" s="13"/>
      <c r="BR286" s="14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13"/>
      <c r="CD286" s="13"/>
      <c r="CE286" s="14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13"/>
      <c r="CQ286" s="13"/>
      <c r="CR286" s="14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13"/>
      <c r="DD286" s="13"/>
      <c r="DE286" s="14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13"/>
      <c r="DQ286" s="13"/>
      <c r="DR286" s="14"/>
      <c r="DS286" s="3"/>
      <c r="DT286" s="3"/>
      <c r="DU286" s="3"/>
      <c r="DV286" s="3"/>
      <c r="DW286" s="3"/>
      <c r="DX286" s="3"/>
    </row>
    <row r="287" spans="1:128" ht="15.75" customHeight="1">
      <c r="A287" s="33">
        <v>284</v>
      </c>
      <c r="B287" s="33" t="s">
        <v>238</v>
      </c>
      <c r="C287" s="35" t="s">
        <v>239</v>
      </c>
      <c r="D287" s="17">
        <v>13318000</v>
      </c>
      <c r="E287" s="17">
        <v>0</v>
      </c>
      <c r="F287" s="10">
        <v>0</v>
      </c>
      <c r="G287" s="3"/>
      <c r="H287" s="3"/>
      <c r="I287" s="3"/>
      <c r="J287" s="3"/>
      <c r="K287" s="3"/>
      <c r="L287" s="3"/>
      <c r="M287" s="3"/>
      <c r="N287" s="3"/>
      <c r="O287" s="3"/>
      <c r="P287" s="13"/>
      <c r="Q287" s="13"/>
      <c r="R287" s="14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13"/>
      <c r="AD287" s="13"/>
      <c r="AE287" s="14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13"/>
      <c r="AQ287" s="13"/>
      <c r="AR287" s="14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13"/>
      <c r="BD287" s="13"/>
      <c r="BE287" s="14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13"/>
      <c r="BQ287" s="13"/>
      <c r="BR287" s="14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13"/>
      <c r="CD287" s="13"/>
      <c r="CE287" s="14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13"/>
      <c r="CQ287" s="13"/>
      <c r="CR287" s="14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13"/>
      <c r="DD287" s="13"/>
      <c r="DE287" s="14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13"/>
      <c r="DQ287" s="13"/>
      <c r="DR287" s="14"/>
      <c r="DS287" s="3"/>
      <c r="DT287" s="3"/>
      <c r="DU287" s="3"/>
      <c r="DV287" s="3"/>
      <c r="DW287" s="3"/>
      <c r="DX287" s="3"/>
    </row>
    <row r="288" spans="1:128" ht="15.75" customHeight="1">
      <c r="A288" s="33">
        <v>285</v>
      </c>
      <c r="B288" s="33" t="s">
        <v>240</v>
      </c>
      <c r="C288" s="35" t="s">
        <v>241</v>
      </c>
      <c r="D288" s="17">
        <v>5241000</v>
      </c>
      <c r="E288" s="17">
        <v>0</v>
      </c>
      <c r="F288" s="10">
        <v>0</v>
      </c>
      <c r="G288" s="3"/>
      <c r="H288" s="3"/>
      <c r="I288" s="3"/>
      <c r="J288" s="3"/>
      <c r="K288" s="3"/>
      <c r="L288" s="3"/>
      <c r="M288" s="3"/>
      <c r="N288" s="3"/>
      <c r="O288" s="3"/>
      <c r="P288" s="13"/>
      <c r="Q288" s="13"/>
      <c r="R288" s="14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13"/>
      <c r="AD288" s="13"/>
      <c r="AE288" s="14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13"/>
      <c r="AQ288" s="13"/>
      <c r="AR288" s="14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13"/>
      <c r="BD288" s="13"/>
      <c r="BE288" s="14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13"/>
      <c r="BQ288" s="13"/>
      <c r="BR288" s="14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13"/>
      <c r="CD288" s="13"/>
      <c r="CE288" s="14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13"/>
      <c r="CQ288" s="13"/>
      <c r="CR288" s="14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13"/>
      <c r="DD288" s="13"/>
      <c r="DE288" s="14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13"/>
      <c r="DQ288" s="13"/>
      <c r="DR288" s="14"/>
      <c r="DS288" s="3"/>
      <c r="DT288" s="3"/>
      <c r="DU288" s="3"/>
      <c r="DV288" s="3"/>
      <c r="DW288" s="3"/>
      <c r="DX288" s="3"/>
    </row>
    <row r="289" spans="1:128" ht="15.75" customHeight="1">
      <c r="A289" s="33">
        <v>286</v>
      </c>
      <c r="B289" s="33" t="s">
        <v>242</v>
      </c>
      <c r="C289" s="35" t="s">
        <v>243</v>
      </c>
      <c r="D289" s="17">
        <v>2586000</v>
      </c>
      <c r="E289" s="17">
        <v>0</v>
      </c>
      <c r="F289" s="10">
        <v>0</v>
      </c>
      <c r="G289" s="3"/>
      <c r="H289" s="3"/>
      <c r="I289" s="3"/>
      <c r="J289" s="3"/>
      <c r="K289" s="3"/>
      <c r="L289" s="3"/>
      <c r="M289" s="3"/>
      <c r="N289" s="3"/>
      <c r="O289" s="3"/>
      <c r="P289" s="13"/>
      <c r="Q289" s="13"/>
      <c r="R289" s="14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13"/>
      <c r="AD289" s="13"/>
      <c r="AE289" s="14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13"/>
      <c r="AQ289" s="13"/>
      <c r="AR289" s="14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13"/>
      <c r="BD289" s="13"/>
      <c r="BE289" s="14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13"/>
      <c r="BQ289" s="13"/>
      <c r="BR289" s="14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13"/>
      <c r="CD289" s="13"/>
      <c r="CE289" s="14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13"/>
      <c r="CQ289" s="13"/>
      <c r="CR289" s="14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13"/>
      <c r="DD289" s="13"/>
      <c r="DE289" s="14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13"/>
      <c r="DQ289" s="13"/>
      <c r="DR289" s="14"/>
      <c r="DS289" s="3"/>
      <c r="DT289" s="3"/>
      <c r="DU289" s="3"/>
      <c r="DV289" s="3"/>
      <c r="DW289" s="3"/>
      <c r="DX289" s="3"/>
    </row>
    <row r="290" spans="1:128" ht="15.75" customHeight="1">
      <c r="A290" s="33">
        <v>287</v>
      </c>
      <c r="B290" s="33" t="s">
        <v>244</v>
      </c>
      <c r="C290" s="35" t="s">
        <v>245</v>
      </c>
      <c r="D290" s="17">
        <v>2200000</v>
      </c>
      <c r="E290" s="17">
        <v>0</v>
      </c>
      <c r="F290" s="10">
        <v>0</v>
      </c>
      <c r="G290" s="3"/>
      <c r="H290" s="3"/>
      <c r="I290" s="3"/>
      <c r="J290" s="3"/>
      <c r="K290" s="3"/>
      <c r="L290" s="3"/>
      <c r="M290" s="3"/>
      <c r="N290" s="3"/>
      <c r="O290" s="3"/>
      <c r="P290" s="13"/>
      <c r="Q290" s="13"/>
      <c r="R290" s="14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13"/>
      <c r="AD290" s="13"/>
      <c r="AE290" s="14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13"/>
      <c r="AQ290" s="13"/>
      <c r="AR290" s="14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13"/>
      <c r="BD290" s="13"/>
      <c r="BE290" s="14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13"/>
      <c r="BQ290" s="13"/>
      <c r="BR290" s="14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13"/>
      <c r="CD290" s="13"/>
      <c r="CE290" s="14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13"/>
      <c r="CQ290" s="13"/>
      <c r="CR290" s="14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13"/>
      <c r="DD290" s="13"/>
      <c r="DE290" s="14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13"/>
      <c r="DQ290" s="13"/>
      <c r="DR290" s="14"/>
      <c r="DS290" s="3"/>
      <c r="DT290" s="3"/>
      <c r="DU290" s="3"/>
      <c r="DV290" s="3"/>
      <c r="DW290" s="3"/>
      <c r="DX290" s="3"/>
    </row>
    <row r="291" spans="1:128" ht="15.75" customHeight="1">
      <c r="A291" s="33">
        <v>288</v>
      </c>
      <c r="B291" s="33" t="s">
        <v>246</v>
      </c>
      <c r="C291" s="35" t="s">
        <v>247</v>
      </c>
      <c r="D291" s="17">
        <v>820000</v>
      </c>
      <c r="E291" s="17">
        <v>0</v>
      </c>
      <c r="F291" s="10">
        <v>0</v>
      </c>
      <c r="G291" s="3"/>
      <c r="H291" s="3"/>
      <c r="I291" s="3"/>
      <c r="J291" s="3"/>
      <c r="K291" s="3"/>
      <c r="L291" s="3"/>
      <c r="M291" s="3"/>
      <c r="N291" s="3"/>
      <c r="O291" s="3"/>
      <c r="P291" s="13"/>
      <c r="Q291" s="13"/>
      <c r="R291" s="14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13"/>
      <c r="AD291" s="13"/>
      <c r="AE291" s="14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13"/>
      <c r="AQ291" s="13"/>
      <c r="AR291" s="14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13"/>
      <c r="BD291" s="13"/>
      <c r="BE291" s="14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13"/>
      <c r="BQ291" s="13"/>
      <c r="BR291" s="14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13"/>
      <c r="CD291" s="13"/>
      <c r="CE291" s="14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13"/>
      <c r="CQ291" s="13"/>
      <c r="CR291" s="14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13"/>
      <c r="DD291" s="13"/>
      <c r="DE291" s="14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13"/>
      <c r="DQ291" s="13"/>
      <c r="DR291" s="14"/>
      <c r="DS291" s="3"/>
      <c r="DT291" s="3"/>
      <c r="DU291" s="3"/>
      <c r="DV291" s="3"/>
      <c r="DW291" s="3"/>
      <c r="DX291" s="3"/>
    </row>
    <row r="292" spans="1:128" ht="15.75" customHeight="1">
      <c r="A292" s="33">
        <v>289</v>
      </c>
      <c r="B292" s="33" t="s">
        <v>248</v>
      </c>
      <c r="C292" s="35" t="s">
        <v>249</v>
      </c>
      <c r="D292" s="17">
        <v>13759000</v>
      </c>
      <c r="E292" s="17">
        <v>9870</v>
      </c>
      <c r="F292" s="10">
        <v>70000</v>
      </c>
      <c r="G292" s="3"/>
      <c r="H292" s="3"/>
      <c r="I292" s="3"/>
      <c r="J292" s="3"/>
      <c r="K292" s="3"/>
      <c r="L292" s="3"/>
      <c r="M292" s="3"/>
      <c r="N292" s="3"/>
      <c r="O292" s="3"/>
      <c r="P292" s="13"/>
      <c r="Q292" s="13"/>
      <c r="R292" s="14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13"/>
      <c r="AD292" s="13"/>
      <c r="AE292" s="14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13"/>
      <c r="AQ292" s="13"/>
      <c r="AR292" s="14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13"/>
      <c r="BD292" s="13"/>
      <c r="BE292" s="14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13"/>
      <c r="BQ292" s="13"/>
      <c r="BR292" s="14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13"/>
      <c r="CD292" s="13"/>
      <c r="CE292" s="14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13"/>
      <c r="CQ292" s="13"/>
      <c r="CR292" s="14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13"/>
      <c r="DD292" s="13"/>
      <c r="DE292" s="14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13"/>
      <c r="DQ292" s="13"/>
      <c r="DR292" s="14"/>
      <c r="DS292" s="3"/>
      <c r="DT292" s="3"/>
      <c r="DU292" s="3"/>
      <c r="DV292" s="3"/>
      <c r="DW292" s="3"/>
      <c r="DX292" s="3"/>
    </row>
    <row r="293" spans="1:128" ht="15.75" customHeight="1">
      <c r="A293" s="33">
        <v>290</v>
      </c>
      <c r="B293" s="33" t="s">
        <v>250</v>
      </c>
      <c r="C293" s="35" t="s">
        <v>251</v>
      </c>
      <c r="D293" s="17">
        <v>1354000</v>
      </c>
      <c r="E293" s="17">
        <v>10500</v>
      </c>
      <c r="F293" s="10">
        <v>0</v>
      </c>
      <c r="G293" s="3"/>
      <c r="H293" s="3"/>
      <c r="I293" s="3"/>
      <c r="J293" s="3"/>
      <c r="K293" s="3"/>
      <c r="L293" s="3"/>
      <c r="M293" s="3"/>
      <c r="N293" s="3"/>
      <c r="O293" s="3"/>
      <c r="P293" s="13"/>
      <c r="Q293" s="13"/>
      <c r="R293" s="14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13"/>
      <c r="AD293" s="13"/>
      <c r="AE293" s="14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13"/>
      <c r="AQ293" s="13"/>
      <c r="AR293" s="14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13"/>
      <c r="BD293" s="13"/>
      <c r="BE293" s="14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13"/>
      <c r="BQ293" s="13"/>
      <c r="BR293" s="14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13"/>
      <c r="CD293" s="13"/>
      <c r="CE293" s="14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13"/>
      <c r="CQ293" s="13"/>
      <c r="CR293" s="14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13"/>
      <c r="DD293" s="13"/>
      <c r="DE293" s="14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13"/>
      <c r="DQ293" s="13"/>
      <c r="DR293" s="14"/>
      <c r="DS293" s="3"/>
      <c r="DT293" s="3"/>
      <c r="DU293" s="3"/>
      <c r="DV293" s="3"/>
      <c r="DW293" s="3"/>
      <c r="DX293" s="3"/>
    </row>
    <row r="294" spans="1:128" ht="15.75" customHeight="1">
      <c r="A294" s="33">
        <v>291</v>
      </c>
      <c r="B294" s="33" t="s">
        <v>252</v>
      </c>
      <c r="C294" s="35" t="s">
        <v>253</v>
      </c>
      <c r="D294" s="17">
        <v>2383000</v>
      </c>
      <c r="E294" s="17">
        <v>0</v>
      </c>
      <c r="F294" s="10">
        <v>0</v>
      </c>
      <c r="G294" s="3"/>
      <c r="H294" s="3"/>
      <c r="I294" s="3"/>
      <c r="J294" s="3"/>
      <c r="K294" s="3"/>
      <c r="L294" s="3"/>
      <c r="M294" s="3"/>
      <c r="N294" s="3"/>
      <c r="O294" s="3"/>
      <c r="P294" s="13"/>
      <c r="Q294" s="13"/>
      <c r="R294" s="14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13"/>
      <c r="AD294" s="13"/>
      <c r="AE294" s="14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13"/>
      <c r="AQ294" s="13"/>
      <c r="AR294" s="14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13"/>
      <c r="BD294" s="13"/>
      <c r="BE294" s="14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13"/>
      <c r="BQ294" s="13"/>
      <c r="BR294" s="14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13"/>
      <c r="CD294" s="13"/>
      <c r="CE294" s="14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13"/>
      <c r="CQ294" s="13"/>
      <c r="CR294" s="14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13"/>
      <c r="DD294" s="13"/>
      <c r="DE294" s="14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13"/>
      <c r="DQ294" s="13"/>
      <c r="DR294" s="14"/>
      <c r="DS294" s="3"/>
      <c r="DT294" s="3"/>
      <c r="DU294" s="3"/>
      <c r="DV294" s="3"/>
      <c r="DW294" s="3"/>
      <c r="DX294" s="3"/>
    </row>
    <row r="295" spans="1:128" ht="15.75" customHeight="1">
      <c r="A295" s="33">
        <v>292</v>
      </c>
      <c r="B295" s="33" t="s">
        <v>254</v>
      </c>
      <c r="C295" s="35" t="s">
        <v>255</v>
      </c>
      <c r="D295" s="17">
        <v>3231000</v>
      </c>
      <c r="E295" s="17">
        <v>20000</v>
      </c>
      <c r="F295" s="10">
        <v>0</v>
      </c>
      <c r="G295" s="3"/>
      <c r="H295" s="3"/>
      <c r="I295" s="3"/>
      <c r="J295" s="3"/>
      <c r="K295" s="3"/>
      <c r="L295" s="3"/>
      <c r="M295" s="3"/>
      <c r="N295" s="3"/>
      <c r="O295" s="3"/>
      <c r="P295" s="13"/>
      <c r="Q295" s="13"/>
      <c r="R295" s="14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13"/>
      <c r="AD295" s="13"/>
      <c r="AE295" s="14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13"/>
      <c r="AQ295" s="13"/>
      <c r="AR295" s="14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13"/>
      <c r="BD295" s="13"/>
      <c r="BE295" s="14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13"/>
      <c r="BQ295" s="13"/>
      <c r="BR295" s="14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13"/>
      <c r="CD295" s="13"/>
      <c r="CE295" s="14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13"/>
      <c r="CQ295" s="13"/>
      <c r="CR295" s="14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13"/>
      <c r="DD295" s="13"/>
      <c r="DE295" s="14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13"/>
      <c r="DQ295" s="13"/>
      <c r="DR295" s="14"/>
      <c r="DS295" s="3"/>
      <c r="DT295" s="3"/>
      <c r="DU295" s="3"/>
      <c r="DV295" s="3"/>
      <c r="DW295" s="3"/>
      <c r="DX295" s="3"/>
    </row>
    <row r="296" spans="1:128" ht="15.75" customHeight="1">
      <c r="A296" s="33">
        <v>293</v>
      </c>
      <c r="B296" s="33" t="s">
        <v>256</v>
      </c>
      <c r="C296" s="35" t="s">
        <v>257</v>
      </c>
      <c r="D296" s="17">
        <v>5394000</v>
      </c>
      <c r="E296" s="17">
        <v>0</v>
      </c>
      <c r="F296" s="10">
        <v>0</v>
      </c>
      <c r="G296" s="3"/>
      <c r="H296" s="3"/>
      <c r="I296" s="3"/>
      <c r="J296" s="3"/>
      <c r="K296" s="3"/>
      <c r="L296" s="3"/>
      <c r="M296" s="3"/>
      <c r="N296" s="3"/>
      <c r="O296" s="3"/>
      <c r="P296" s="13"/>
      <c r="Q296" s="13"/>
      <c r="R296" s="14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13"/>
      <c r="AD296" s="13"/>
      <c r="AE296" s="14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13"/>
      <c r="AQ296" s="13"/>
      <c r="AR296" s="14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13"/>
      <c r="BD296" s="13"/>
      <c r="BE296" s="14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13"/>
      <c r="BQ296" s="13"/>
      <c r="BR296" s="14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13"/>
      <c r="CD296" s="13"/>
      <c r="CE296" s="14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13"/>
      <c r="CQ296" s="13"/>
      <c r="CR296" s="14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13"/>
      <c r="DD296" s="13"/>
      <c r="DE296" s="14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13"/>
      <c r="DQ296" s="13"/>
      <c r="DR296" s="14"/>
      <c r="DS296" s="3"/>
      <c r="DT296" s="3"/>
      <c r="DU296" s="3"/>
      <c r="DV296" s="3"/>
      <c r="DW296" s="3"/>
      <c r="DX296" s="3"/>
    </row>
    <row r="297" spans="1:128" ht="15.75" customHeight="1">
      <c r="A297" s="33">
        <v>294</v>
      </c>
      <c r="B297" s="33" t="s">
        <v>258</v>
      </c>
      <c r="C297" s="35" t="s">
        <v>259</v>
      </c>
      <c r="D297" s="17">
        <v>1897000</v>
      </c>
      <c r="E297" s="17">
        <v>0</v>
      </c>
      <c r="F297" s="10">
        <v>0</v>
      </c>
      <c r="G297" s="3"/>
      <c r="H297" s="3"/>
      <c r="I297" s="3"/>
      <c r="J297" s="3"/>
      <c r="K297" s="3"/>
      <c r="L297" s="3"/>
      <c r="M297" s="3"/>
      <c r="N297" s="3"/>
      <c r="O297" s="3"/>
      <c r="P297" s="13"/>
      <c r="Q297" s="13"/>
      <c r="R297" s="14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13"/>
      <c r="AD297" s="13"/>
      <c r="AE297" s="14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13"/>
      <c r="AQ297" s="13"/>
      <c r="AR297" s="14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13"/>
      <c r="BD297" s="13"/>
      <c r="BE297" s="14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13"/>
      <c r="BQ297" s="13"/>
      <c r="BR297" s="14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13"/>
      <c r="CD297" s="13"/>
      <c r="CE297" s="14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13"/>
      <c r="CQ297" s="13"/>
      <c r="CR297" s="14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13"/>
      <c r="DD297" s="13"/>
      <c r="DE297" s="14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13"/>
      <c r="DQ297" s="13"/>
      <c r="DR297" s="14"/>
      <c r="DS297" s="3"/>
      <c r="DT297" s="3"/>
      <c r="DU297" s="3"/>
      <c r="DV297" s="3"/>
      <c r="DW297" s="3"/>
      <c r="DX297" s="3"/>
    </row>
    <row r="298" spans="1:6" ht="15.75" customHeight="1">
      <c r="A298" s="33">
        <v>295</v>
      </c>
      <c r="B298" s="46">
        <v>70940053</v>
      </c>
      <c r="C298" s="35" t="s">
        <v>260</v>
      </c>
      <c r="D298" s="17">
        <v>3301000</v>
      </c>
      <c r="E298" s="17">
        <v>0</v>
      </c>
      <c r="F298" s="10">
        <v>0</v>
      </c>
    </row>
    <row r="299" spans="1:6" ht="15.75" customHeight="1">
      <c r="A299" s="33">
        <v>296</v>
      </c>
      <c r="B299" s="46">
        <v>70940061</v>
      </c>
      <c r="C299" s="35" t="s">
        <v>261</v>
      </c>
      <c r="D299" s="17">
        <v>1774000</v>
      </c>
      <c r="E299" s="17">
        <v>0</v>
      </c>
      <c r="F299" s="10">
        <v>0</v>
      </c>
    </row>
    <row r="300" spans="1:6" ht="15.75" customHeight="1">
      <c r="A300" s="33">
        <v>297</v>
      </c>
      <c r="B300" s="46">
        <v>70940088</v>
      </c>
      <c r="C300" s="35" t="s">
        <v>262</v>
      </c>
      <c r="D300" s="17">
        <v>15306000</v>
      </c>
      <c r="E300" s="17">
        <v>0</v>
      </c>
      <c r="F300" s="10">
        <v>0</v>
      </c>
    </row>
    <row r="301" spans="1:6" ht="15.75" customHeight="1">
      <c r="A301" s="33">
        <v>298</v>
      </c>
      <c r="B301" s="46">
        <v>70940070</v>
      </c>
      <c r="C301" s="35" t="s">
        <v>263</v>
      </c>
      <c r="D301" s="17">
        <v>3405000</v>
      </c>
      <c r="E301" s="17">
        <v>19410</v>
      </c>
      <c r="F301" s="10">
        <v>0</v>
      </c>
    </row>
    <row r="302" spans="1:6" ht="15.75" customHeight="1">
      <c r="A302" s="33">
        <v>299</v>
      </c>
      <c r="B302" s="46">
        <v>70942072</v>
      </c>
      <c r="C302" s="35" t="s">
        <v>264</v>
      </c>
      <c r="D302" s="17">
        <v>5821000</v>
      </c>
      <c r="E302" s="17">
        <v>0</v>
      </c>
      <c r="F302" s="10">
        <v>0</v>
      </c>
    </row>
    <row r="303" spans="1:6" ht="15.75" customHeight="1">
      <c r="A303" s="33">
        <v>300</v>
      </c>
      <c r="B303" s="46">
        <v>47813008</v>
      </c>
      <c r="C303" s="35" t="s">
        <v>265</v>
      </c>
      <c r="D303" s="17">
        <v>15677000</v>
      </c>
      <c r="E303" s="17">
        <v>18770</v>
      </c>
      <c r="F303" s="10">
        <v>75000</v>
      </c>
    </row>
    <row r="304" spans="1:6" ht="15.75" customHeight="1">
      <c r="A304" s="33">
        <v>301</v>
      </c>
      <c r="B304" s="46">
        <v>75026562</v>
      </c>
      <c r="C304" s="35" t="s">
        <v>266</v>
      </c>
      <c r="D304" s="17">
        <v>8195000</v>
      </c>
      <c r="E304" s="17">
        <v>19270</v>
      </c>
      <c r="F304" s="10">
        <v>0</v>
      </c>
    </row>
    <row r="305" spans="1:6" ht="15.75" customHeight="1">
      <c r="A305" s="33">
        <v>302</v>
      </c>
      <c r="B305" s="16">
        <v>70985952</v>
      </c>
      <c r="C305" s="25" t="s">
        <v>267</v>
      </c>
      <c r="D305" s="17">
        <v>15900000</v>
      </c>
      <c r="E305" s="17">
        <v>0</v>
      </c>
      <c r="F305" s="10">
        <v>0</v>
      </c>
    </row>
    <row r="306" spans="1:6" ht="15.75" customHeight="1">
      <c r="A306" s="33">
        <v>303</v>
      </c>
      <c r="B306" s="16">
        <v>70981655</v>
      </c>
      <c r="C306" s="25" t="s">
        <v>268</v>
      </c>
      <c r="D306" s="17">
        <v>766000</v>
      </c>
      <c r="E306" s="17">
        <v>0</v>
      </c>
      <c r="F306" s="10">
        <v>0</v>
      </c>
    </row>
    <row r="307" spans="1:6" ht="15.75" customHeight="1">
      <c r="A307" s="33">
        <v>304</v>
      </c>
      <c r="B307" s="16">
        <v>75027399</v>
      </c>
      <c r="C307" s="25" t="s">
        <v>269</v>
      </c>
      <c r="D307" s="17">
        <v>3538000</v>
      </c>
      <c r="E307" s="17">
        <v>20000</v>
      </c>
      <c r="F307" s="10">
        <v>0</v>
      </c>
    </row>
    <row r="308" spans="1:6" ht="15.75" customHeight="1">
      <c r="A308" s="33">
        <v>305</v>
      </c>
      <c r="B308" s="16">
        <v>70975507</v>
      </c>
      <c r="C308" s="25" t="s">
        <v>270</v>
      </c>
      <c r="D308" s="17">
        <v>6960000</v>
      </c>
      <c r="E308" s="17">
        <v>17570</v>
      </c>
      <c r="F308" s="10">
        <v>0</v>
      </c>
    </row>
    <row r="309" spans="1:6" ht="15.75" customHeight="1">
      <c r="A309" s="33">
        <v>306</v>
      </c>
      <c r="B309" s="16">
        <v>70984565</v>
      </c>
      <c r="C309" s="25" t="s">
        <v>271</v>
      </c>
      <c r="D309" s="17">
        <v>12770000</v>
      </c>
      <c r="E309" s="17">
        <v>19270</v>
      </c>
      <c r="F309" s="10">
        <v>0</v>
      </c>
    </row>
    <row r="310" spans="1:6" ht="15.75" customHeight="1">
      <c r="A310" s="33">
        <v>307</v>
      </c>
      <c r="B310" s="16">
        <v>75080362</v>
      </c>
      <c r="C310" s="25" t="s">
        <v>272</v>
      </c>
      <c r="D310" s="17">
        <v>2301000</v>
      </c>
      <c r="E310" s="17">
        <v>0</v>
      </c>
      <c r="F310" s="10">
        <v>0</v>
      </c>
    </row>
    <row r="311" spans="1:6" s="3" customFormat="1" ht="15.75" customHeight="1">
      <c r="A311" s="33">
        <v>308</v>
      </c>
      <c r="B311" s="46">
        <v>60802677</v>
      </c>
      <c r="C311" s="35" t="s">
        <v>273</v>
      </c>
      <c r="D311" s="17">
        <v>2582000</v>
      </c>
      <c r="E311" s="17">
        <v>0</v>
      </c>
      <c r="F311" s="10">
        <v>42588</v>
      </c>
    </row>
    <row r="312" spans="1:6" s="3" customFormat="1" ht="15.75" customHeight="1">
      <c r="A312" s="33">
        <v>309</v>
      </c>
      <c r="B312" s="46">
        <v>45234647</v>
      </c>
      <c r="C312" s="35" t="s">
        <v>274</v>
      </c>
      <c r="D312" s="17">
        <v>3270000</v>
      </c>
      <c r="E312" s="17">
        <v>0</v>
      </c>
      <c r="F312" s="10">
        <v>0</v>
      </c>
    </row>
    <row r="313" spans="1:6" s="3" customFormat="1" ht="15.75" customHeight="1">
      <c r="A313" s="33">
        <v>310</v>
      </c>
      <c r="B313" s="46">
        <v>60802596</v>
      </c>
      <c r="C313" s="35" t="s">
        <v>275</v>
      </c>
      <c r="D313" s="17">
        <v>1564000</v>
      </c>
      <c r="E313" s="17">
        <v>0</v>
      </c>
      <c r="F313" s="10">
        <v>0</v>
      </c>
    </row>
    <row r="314" spans="1:6" s="3" customFormat="1" ht="15.75" customHeight="1">
      <c r="A314" s="33">
        <v>311</v>
      </c>
      <c r="B314" s="46">
        <v>63024578</v>
      </c>
      <c r="C314" s="35" t="s">
        <v>276</v>
      </c>
      <c r="D314" s="17">
        <v>4240000</v>
      </c>
      <c r="E314" s="17">
        <v>0</v>
      </c>
      <c r="F314" s="10">
        <v>0</v>
      </c>
    </row>
    <row r="315" spans="1:6" s="3" customFormat="1" ht="15.75" customHeight="1">
      <c r="A315" s="33">
        <v>312</v>
      </c>
      <c r="B315" s="46">
        <v>60802707</v>
      </c>
      <c r="C315" s="35" t="s">
        <v>277</v>
      </c>
      <c r="D315" s="17">
        <v>4629000</v>
      </c>
      <c r="E315" s="17">
        <v>0</v>
      </c>
      <c r="F315" s="10">
        <v>0</v>
      </c>
    </row>
    <row r="316" spans="1:6" s="3" customFormat="1" ht="15.75" customHeight="1">
      <c r="A316" s="33">
        <v>313</v>
      </c>
      <c r="B316" s="46">
        <v>45234612</v>
      </c>
      <c r="C316" s="35" t="s">
        <v>278</v>
      </c>
      <c r="D316" s="17">
        <v>1635000</v>
      </c>
      <c r="E316" s="17">
        <v>0</v>
      </c>
      <c r="F316" s="10">
        <v>0</v>
      </c>
    </row>
    <row r="317" spans="1:6" ht="15.75" customHeight="1">
      <c r="A317" s="33">
        <v>314</v>
      </c>
      <c r="B317" s="46">
        <v>45234639</v>
      </c>
      <c r="C317" s="35" t="s">
        <v>279</v>
      </c>
      <c r="D317" s="17">
        <v>1923000</v>
      </c>
      <c r="E317" s="17">
        <v>0</v>
      </c>
      <c r="F317" s="10">
        <v>0</v>
      </c>
    </row>
    <row r="318" spans="1:6" ht="15.75" customHeight="1">
      <c r="A318" s="33">
        <v>315</v>
      </c>
      <c r="B318" s="46">
        <v>60802537</v>
      </c>
      <c r="C318" s="35" t="s">
        <v>280</v>
      </c>
      <c r="D318" s="17">
        <v>1583000</v>
      </c>
      <c r="E318" s="17">
        <v>0</v>
      </c>
      <c r="F318" s="10">
        <v>0</v>
      </c>
    </row>
    <row r="319" spans="1:6" ht="15.75" customHeight="1">
      <c r="A319" s="33">
        <v>316</v>
      </c>
      <c r="B319" s="46">
        <v>45234621</v>
      </c>
      <c r="C319" s="35" t="s">
        <v>281</v>
      </c>
      <c r="D319" s="17">
        <v>5244000</v>
      </c>
      <c r="E319" s="17">
        <v>0</v>
      </c>
      <c r="F319" s="10">
        <v>0</v>
      </c>
    </row>
    <row r="320" spans="1:6" ht="15.75" customHeight="1">
      <c r="A320" s="33">
        <v>317</v>
      </c>
      <c r="B320" s="46">
        <v>60802651</v>
      </c>
      <c r="C320" s="35" t="s">
        <v>282</v>
      </c>
      <c r="D320" s="17">
        <v>12938000</v>
      </c>
      <c r="E320" s="17">
        <v>19270</v>
      </c>
      <c r="F320" s="10">
        <v>212991</v>
      </c>
    </row>
    <row r="321" spans="1:6" ht="15.75" customHeight="1">
      <c r="A321" s="33">
        <v>318</v>
      </c>
      <c r="B321" s="36" t="s">
        <v>283</v>
      </c>
      <c r="C321" s="35" t="s">
        <v>284</v>
      </c>
      <c r="D321" s="17">
        <v>19688000</v>
      </c>
      <c r="E321" s="17">
        <v>0</v>
      </c>
      <c r="F321" s="10">
        <v>0</v>
      </c>
    </row>
    <row r="322" spans="1:6" ht="15.75" customHeight="1">
      <c r="A322" s="33">
        <v>319</v>
      </c>
      <c r="B322" s="46">
        <v>60802499</v>
      </c>
      <c r="C322" s="35" t="s">
        <v>285</v>
      </c>
      <c r="D322" s="17">
        <v>16916000</v>
      </c>
      <c r="E322" s="17">
        <v>0</v>
      </c>
      <c r="F322" s="10">
        <v>0</v>
      </c>
    </row>
    <row r="323" spans="1:6" ht="15.75" customHeight="1">
      <c r="A323" s="33">
        <v>320</v>
      </c>
      <c r="B323" s="36" t="s">
        <v>286</v>
      </c>
      <c r="C323" s="35" t="s">
        <v>287</v>
      </c>
      <c r="D323" s="17">
        <v>20627000</v>
      </c>
      <c r="E323" s="17">
        <v>0</v>
      </c>
      <c r="F323" s="10">
        <v>175326</v>
      </c>
    </row>
    <row r="324" spans="1:6" ht="15.75" customHeight="1">
      <c r="A324" s="33">
        <v>321</v>
      </c>
      <c r="B324" s="46">
        <v>60802502</v>
      </c>
      <c r="C324" s="35" t="s">
        <v>288</v>
      </c>
      <c r="D324" s="17">
        <v>3539000</v>
      </c>
      <c r="E324" s="17">
        <v>0</v>
      </c>
      <c r="F324" s="10">
        <v>664137</v>
      </c>
    </row>
    <row r="325" spans="1:6" ht="15.75" customHeight="1">
      <c r="A325" s="33">
        <v>322</v>
      </c>
      <c r="B325" s="46">
        <v>60802766</v>
      </c>
      <c r="C325" s="35" t="s">
        <v>289</v>
      </c>
      <c r="D325" s="17">
        <v>1537000</v>
      </c>
      <c r="E325" s="17">
        <v>0</v>
      </c>
      <c r="F325" s="10">
        <v>0</v>
      </c>
    </row>
    <row r="326" spans="1:6" ht="15.75" customHeight="1">
      <c r="A326" s="33">
        <v>323</v>
      </c>
      <c r="B326" s="46">
        <v>60802723</v>
      </c>
      <c r="C326" s="35" t="s">
        <v>290</v>
      </c>
      <c r="D326" s="17">
        <v>1508000</v>
      </c>
      <c r="E326" s="17">
        <v>0</v>
      </c>
      <c r="F326" s="10">
        <v>0</v>
      </c>
    </row>
    <row r="327" spans="1:6" ht="15.75" customHeight="1">
      <c r="A327" s="33">
        <v>324</v>
      </c>
      <c r="B327" s="46">
        <v>60802740</v>
      </c>
      <c r="C327" s="35" t="s">
        <v>291</v>
      </c>
      <c r="D327" s="17">
        <v>2408000</v>
      </c>
      <c r="E327" s="17">
        <v>0</v>
      </c>
      <c r="F327" s="10">
        <v>0</v>
      </c>
    </row>
    <row r="328" spans="1:6" ht="15.75" customHeight="1">
      <c r="A328" s="33">
        <v>325</v>
      </c>
      <c r="B328" s="46">
        <v>73184586</v>
      </c>
      <c r="C328" s="35" t="s">
        <v>292</v>
      </c>
      <c r="D328" s="17">
        <v>3441000</v>
      </c>
      <c r="E328" s="17">
        <v>13300</v>
      </c>
      <c r="F328" s="10">
        <v>0</v>
      </c>
    </row>
    <row r="329" spans="1:6" ht="15.75" customHeight="1">
      <c r="A329" s="33">
        <v>326</v>
      </c>
      <c r="B329" s="46">
        <v>75029189</v>
      </c>
      <c r="C329" s="35" t="s">
        <v>293</v>
      </c>
      <c r="D329" s="17">
        <v>2230000</v>
      </c>
      <c r="E329" s="17">
        <v>0</v>
      </c>
      <c r="F329" s="10">
        <v>0</v>
      </c>
    </row>
    <row r="330" spans="1:6" ht="15.75" customHeight="1">
      <c r="A330" s="33">
        <v>327</v>
      </c>
      <c r="B330" s="46">
        <v>75029502</v>
      </c>
      <c r="C330" s="35" t="s">
        <v>294</v>
      </c>
      <c r="D330" s="17">
        <v>1378000</v>
      </c>
      <c r="E330" s="17">
        <v>0</v>
      </c>
      <c r="F330" s="10">
        <v>0</v>
      </c>
    </row>
    <row r="331" spans="1:6" ht="15.75" customHeight="1">
      <c r="A331" s="33">
        <v>328</v>
      </c>
      <c r="B331" s="46">
        <v>75029499</v>
      </c>
      <c r="C331" s="35" t="s">
        <v>295</v>
      </c>
      <c r="D331" s="17">
        <v>4352000</v>
      </c>
      <c r="E331" s="17">
        <v>0</v>
      </c>
      <c r="F331" s="10">
        <v>0</v>
      </c>
    </row>
    <row r="332" spans="1:6" ht="15.75" customHeight="1">
      <c r="A332" s="33">
        <v>329</v>
      </c>
      <c r="B332" s="46">
        <v>70988579</v>
      </c>
      <c r="C332" s="35" t="s">
        <v>296</v>
      </c>
      <c r="D332" s="17">
        <v>2227000</v>
      </c>
      <c r="E332" s="17">
        <v>20000</v>
      </c>
      <c r="F332" s="10">
        <v>0</v>
      </c>
    </row>
    <row r="333" spans="1:6" ht="15.75" customHeight="1">
      <c r="A333" s="33">
        <v>330</v>
      </c>
      <c r="B333" s="46">
        <v>70645469</v>
      </c>
      <c r="C333" s="35" t="s">
        <v>297</v>
      </c>
      <c r="D333" s="17">
        <v>10551000</v>
      </c>
      <c r="E333" s="17">
        <v>0</v>
      </c>
      <c r="F333" s="10">
        <v>0</v>
      </c>
    </row>
    <row r="334" spans="1:6" ht="15.75" customHeight="1">
      <c r="A334" s="33">
        <v>331</v>
      </c>
      <c r="B334" s="46">
        <v>75026236</v>
      </c>
      <c r="C334" s="35" t="s">
        <v>298</v>
      </c>
      <c r="D334" s="17">
        <v>8683000</v>
      </c>
      <c r="E334" s="17">
        <v>0</v>
      </c>
      <c r="F334" s="10">
        <v>0</v>
      </c>
    </row>
    <row r="335" spans="1:6" ht="15.75" customHeight="1">
      <c r="A335" s="33">
        <v>332</v>
      </c>
      <c r="B335" s="46">
        <v>75029316</v>
      </c>
      <c r="C335" s="35" t="s">
        <v>299</v>
      </c>
      <c r="D335" s="17">
        <v>3307000</v>
      </c>
      <c r="E335" s="17">
        <v>0</v>
      </c>
      <c r="F335" s="10">
        <v>0</v>
      </c>
    </row>
    <row r="336" spans="1:6" ht="15.75" customHeight="1">
      <c r="A336" s="33">
        <v>333</v>
      </c>
      <c r="B336" s="36" t="s">
        <v>300</v>
      </c>
      <c r="C336" s="35" t="s">
        <v>301</v>
      </c>
      <c r="D336" s="17">
        <v>13237000</v>
      </c>
      <c r="E336" s="17">
        <v>19270</v>
      </c>
      <c r="F336" s="10">
        <v>97303</v>
      </c>
    </row>
    <row r="337" spans="1:6" ht="15.75" customHeight="1">
      <c r="A337" s="33">
        <v>334</v>
      </c>
      <c r="B337" s="46">
        <v>62352792</v>
      </c>
      <c r="C337" s="35" t="s">
        <v>302</v>
      </c>
      <c r="D337" s="17">
        <v>1320000</v>
      </c>
      <c r="E337" s="17">
        <v>0</v>
      </c>
      <c r="F337" s="10">
        <v>0</v>
      </c>
    </row>
    <row r="338" spans="1:6" ht="15.75" customHeight="1">
      <c r="A338" s="33">
        <v>335</v>
      </c>
      <c r="B338" s="36" t="s">
        <v>303</v>
      </c>
      <c r="C338" s="35" t="s">
        <v>304</v>
      </c>
      <c r="D338" s="17">
        <v>10489000</v>
      </c>
      <c r="E338" s="17">
        <v>19270</v>
      </c>
      <c r="F338" s="10">
        <v>0</v>
      </c>
    </row>
    <row r="339" spans="1:6" ht="15.75" customHeight="1">
      <c r="A339" s="33">
        <v>336</v>
      </c>
      <c r="B339" s="46">
        <v>73184616</v>
      </c>
      <c r="C339" s="35" t="s">
        <v>305</v>
      </c>
      <c r="D339" s="17">
        <v>2537000</v>
      </c>
      <c r="E339" s="17">
        <v>20000</v>
      </c>
      <c r="F339" s="10">
        <v>0</v>
      </c>
    </row>
    <row r="340" spans="1:6" ht="15.75" customHeight="1">
      <c r="A340" s="33">
        <v>337</v>
      </c>
      <c r="B340" s="36" t="s">
        <v>306</v>
      </c>
      <c r="C340" s="35" t="s">
        <v>307</v>
      </c>
      <c r="D340" s="17">
        <v>6104000</v>
      </c>
      <c r="E340" s="17">
        <v>0</v>
      </c>
      <c r="F340" s="10">
        <v>0</v>
      </c>
    </row>
    <row r="341" spans="1:6" ht="15.75" customHeight="1">
      <c r="A341" s="33">
        <v>338</v>
      </c>
      <c r="B341" s="46">
        <v>70640301</v>
      </c>
      <c r="C341" s="35" t="s">
        <v>308</v>
      </c>
      <c r="D341" s="17">
        <v>3278000</v>
      </c>
      <c r="E341" s="17">
        <v>10000</v>
      </c>
      <c r="F341" s="10">
        <v>0</v>
      </c>
    </row>
    <row r="342" spans="1:6" ht="15.75" customHeight="1">
      <c r="A342" s="33">
        <v>339</v>
      </c>
      <c r="B342" s="46">
        <v>62352784</v>
      </c>
      <c r="C342" s="35" t="s">
        <v>309</v>
      </c>
      <c r="D342" s="17">
        <v>1784000</v>
      </c>
      <c r="E342" s="17">
        <v>0</v>
      </c>
      <c r="F342" s="10">
        <v>0</v>
      </c>
    </row>
    <row r="343" spans="1:6" ht="15.75" customHeight="1">
      <c r="A343" s="33">
        <v>340</v>
      </c>
      <c r="B343" s="36" t="s">
        <v>310</v>
      </c>
      <c r="C343" s="35" t="s">
        <v>311</v>
      </c>
      <c r="D343" s="17">
        <v>8871000</v>
      </c>
      <c r="E343" s="17">
        <v>19270</v>
      </c>
      <c r="F343" s="10">
        <v>0</v>
      </c>
    </row>
    <row r="344" spans="1:6" ht="15.75" customHeight="1">
      <c r="A344" s="33">
        <v>341</v>
      </c>
      <c r="B344" s="46">
        <v>75079356</v>
      </c>
      <c r="C344" s="35" t="s">
        <v>312</v>
      </c>
      <c r="D344" s="17">
        <v>5478000</v>
      </c>
      <c r="E344" s="17">
        <v>0</v>
      </c>
      <c r="F344" s="10">
        <v>85000</v>
      </c>
    </row>
    <row r="345" spans="1:6" ht="15.75" customHeight="1">
      <c r="A345" s="33">
        <v>342</v>
      </c>
      <c r="B345" s="28" t="s">
        <v>313</v>
      </c>
      <c r="C345" s="27" t="s">
        <v>314</v>
      </c>
      <c r="D345" s="17">
        <v>4940000</v>
      </c>
      <c r="E345" s="17">
        <v>0</v>
      </c>
      <c r="F345" s="10">
        <v>95000</v>
      </c>
    </row>
    <row r="346" spans="1:6" ht="15.75" customHeight="1">
      <c r="A346" s="33">
        <v>343</v>
      </c>
      <c r="B346" s="28" t="s">
        <v>315</v>
      </c>
      <c r="C346" s="27" t="s">
        <v>316</v>
      </c>
      <c r="D346" s="17">
        <v>6832000</v>
      </c>
      <c r="E346" s="17">
        <v>19270</v>
      </c>
      <c r="F346" s="10">
        <v>0</v>
      </c>
    </row>
    <row r="347" spans="1:6" ht="15.75" customHeight="1">
      <c r="A347" s="33">
        <v>344</v>
      </c>
      <c r="B347" s="28" t="s">
        <v>317</v>
      </c>
      <c r="C347" s="27" t="s">
        <v>318</v>
      </c>
      <c r="D347" s="17">
        <v>1713000</v>
      </c>
      <c r="E347" s="17">
        <v>0</v>
      </c>
      <c r="F347" s="10">
        <v>0</v>
      </c>
    </row>
    <row r="348" spans="1:6" ht="15.75" customHeight="1">
      <c r="A348" s="33">
        <v>345</v>
      </c>
      <c r="B348" s="28" t="s">
        <v>319</v>
      </c>
      <c r="C348" s="27" t="s">
        <v>320</v>
      </c>
      <c r="D348" s="17">
        <v>3193000</v>
      </c>
      <c r="E348" s="17">
        <v>7000</v>
      </c>
      <c r="F348" s="10">
        <v>9550</v>
      </c>
    </row>
    <row r="349" spans="1:6" ht="15.75" customHeight="1">
      <c r="A349" s="33">
        <v>346</v>
      </c>
      <c r="B349" s="28" t="s">
        <v>321</v>
      </c>
      <c r="C349" s="27" t="s">
        <v>322</v>
      </c>
      <c r="D349" s="17">
        <v>2484000</v>
      </c>
      <c r="E349" s="17">
        <v>17300</v>
      </c>
      <c r="F349" s="10">
        <v>0</v>
      </c>
    </row>
    <row r="350" spans="1:6" ht="15.75" customHeight="1">
      <c r="A350" s="33">
        <v>347</v>
      </c>
      <c r="B350" s="28" t="s">
        <v>323</v>
      </c>
      <c r="C350" s="27" t="s">
        <v>324</v>
      </c>
      <c r="D350" s="17">
        <v>1735000</v>
      </c>
      <c r="E350" s="17">
        <v>0</v>
      </c>
      <c r="F350" s="10">
        <v>0</v>
      </c>
    </row>
    <row r="351" spans="1:6" ht="15.75" customHeight="1">
      <c r="A351" s="33">
        <v>348</v>
      </c>
      <c r="B351" s="28" t="s">
        <v>325</v>
      </c>
      <c r="C351" s="27" t="s">
        <v>326</v>
      </c>
      <c r="D351" s="17">
        <v>8323000</v>
      </c>
      <c r="E351" s="17">
        <v>19270</v>
      </c>
      <c r="F351" s="10">
        <v>0</v>
      </c>
    </row>
    <row r="352" spans="1:6" ht="15.75" customHeight="1">
      <c r="A352" s="33">
        <v>349</v>
      </c>
      <c r="B352" s="28" t="s">
        <v>327</v>
      </c>
      <c r="C352" s="27" t="s">
        <v>328</v>
      </c>
      <c r="D352" s="17">
        <v>2976000</v>
      </c>
      <c r="E352" s="17">
        <v>20000</v>
      </c>
      <c r="F352" s="10">
        <v>0</v>
      </c>
    </row>
    <row r="353" spans="1:6" ht="15.75" customHeight="1">
      <c r="A353" s="33">
        <v>350</v>
      </c>
      <c r="B353" s="28" t="s">
        <v>329</v>
      </c>
      <c r="C353" s="27" t="s">
        <v>330</v>
      </c>
      <c r="D353" s="17">
        <v>8268000</v>
      </c>
      <c r="E353" s="17">
        <v>19270</v>
      </c>
      <c r="F353" s="10">
        <v>0</v>
      </c>
    </row>
    <row r="354" spans="1:6" ht="15.75" customHeight="1">
      <c r="A354" s="33">
        <v>351</v>
      </c>
      <c r="B354" s="28" t="s">
        <v>331</v>
      </c>
      <c r="C354" s="27" t="s">
        <v>332</v>
      </c>
      <c r="D354" s="17">
        <v>7133000</v>
      </c>
      <c r="E354" s="17">
        <v>19270</v>
      </c>
      <c r="F354" s="10">
        <v>0</v>
      </c>
    </row>
    <row r="355" spans="1:6" ht="15.75" customHeight="1">
      <c r="A355" s="33">
        <v>352</v>
      </c>
      <c r="B355" s="28" t="s">
        <v>333</v>
      </c>
      <c r="C355" s="27" t="s">
        <v>334</v>
      </c>
      <c r="D355" s="17">
        <v>2378000</v>
      </c>
      <c r="E355" s="17">
        <v>0</v>
      </c>
      <c r="F355" s="10">
        <v>0</v>
      </c>
    </row>
    <row r="356" spans="1:6" ht="15.75" customHeight="1">
      <c r="A356" s="33">
        <v>353</v>
      </c>
      <c r="B356" s="28" t="s">
        <v>335</v>
      </c>
      <c r="C356" s="27" t="s">
        <v>336</v>
      </c>
      <c r="D356" s="17">
        <v>30637000</v>
      </c>
      <c r="E356" s="17">
        <v>19270</v>
      </c>
      <c r="F356" s="10">
        <v>0</v>
      </c>
    </row>
    <row r="357" spans="1:6" ht="15.75" customHeight="1">
      <c r="A357" s="33">
        <v>354</v>
      </c>
      <c r="B357" s="28" t="s">
        <v>337</v>
      </c>
      <c r="C357" s="27" t="s">
        <v>338</v>
      </c>
      <c r="D357" s="17">
        <v>24261000</v>
      </c>
      <c r="E357" s="17">
        <v>18320</v>
      </c>
      <c r="F357" s="10">
        <v>0</v>
      </c>
    </row>
    <row r="358" spans="1:6" ht="15.75" customHeight="1">
      <c r="A358" s="33">
        <v>355</v>
      </c>
      <c r="B358" s="28" t="s">
        <v>339</v>
      </c>
      <c r="C358" s="27" t="s">
        <v>340</v>
      </c>
      <c r="D358" s="17">
        <v>14096000</v>
      </c>
      <c r="E358" s="17">
        <v>19270</v>
      </c>
      <c r="F358" s="10">
        <v>242046</v>
      </c>
    </row>
    <row r="359" spans="1:6" ht="15.75" customHeight="1">
      <c r="A359" s="33">
        <v>356</v>
      </c>
      <c r="B359" s="28" t="s">
        <v>341</v>
      </c>
      <c r="C359" s="27" t="s">
        <v>342</v>
      </c>
      <c r="D359" s="17">
        <v>24886000</v>
      </c>
      <c r="E359" s="17">
        <v>19270</v>
      </c>
      <c r="F359" s="10">
        <v>44456</v>
      </c>
    </row>
    <row r="360" spans="1:6" ht="15.75" customHeight="1">
      <c r="A360" s="33">
        <v>357</v>
      </c>
      <c r="B360" s="28" t="s">
        <v>343</v>
      </c>
      <c r="C360" s="27" t="s">
        <v>344</v>
      </c>
      <c r="D360" s="17">
        <v>3981000</v>
      </c>
      <c r="E360" s="17">
        <v>19210</v>
      </c>
      <c r="F360" s="10">
        <v>0</v>
      </c>
    </row>
    <row r="361" spans="1:6" ht="15.75" customHeight="1">
      <c r="A361" s="33">
        <v>358</v>
      </c>
      <c r="B361" s="28" t="s">
        <v>345</v>
      </c>
      <c r="C361" s="27" t="s">
        <v>346</v>
      </c>
      <c r="D361" s="17">
        <v>7126000</v>
      </c>
      <c r="E361" s="17">
        <v>0</v>
      </c>
      <c r="F361" s="10">
        <v>0</v>
      </c>
    </row>
    <row r="362" spans="1:6" ht="15.75" customHeight="1">
      <c r="A362" s="33">
        <v>359</v>
      </c>
      <c r="B362" s="28" t="s">
        <v>347</v>
      </c>
      <c r="C362" s="27" t="s">
        <v>348</v>
      </c>
      <c r="D362" s="17">
        <v>7667000</v>
      </c>
      <c r="E362" s="17">
        <v>0</v>
      </c>
      <c r="F362" s="10">
        <v>0</v>
      </c>
    </row>
    <row r="363" spans="1:6" ht="15.75" customHeight="1">
      <c r="A363" s="33">
        <v>360</v>
      </c>
      <c r="B363" s="28" t="s">
        <v>349</v>
      </c>
      <c r="C363" s="27" t="s">
        <v>350</v>
      </c>
      <c r="D363" s="17">
        <v>7621000</v>
      </c>
      <c r="E363" s="17">
        <v>0</v>
      </c>
      <c r="F363" s="10">
        <v>0</v>
      </c>
    </row>
    <row r="364" spans="1:6" ht="15.75" customHeight="1">
      <c r="A364" s="33">
        <v>361</v>
      </c>
      <c r="B364" s="28" t="s">
        <v>351</v>
      </c>
      <c r="C364" s="27" t="s">
        <v>352</v>
      </c>
      <c r="D364" s="17">
        <v>1769000</v>
      </c>
      <c r="E364" s="17">
        <v>0</v>
      </c>
      <c r="F364" s="10">
        <v>0</v>
      </c>
    </row>
    <row r="365" spans="1:6" ht="15.75" customHeight="1">
      <c r="A365" s="33">
        <v>362</v>
      </c>
      <c r="B365" s="28" t="s">
        <v>353</v>
      </c>
      <c r="C365" s="27" t="s">
        <v>354</v>
      </c>
      <c r="D365" s="17">
        <v>1389000</v>
      </c>
      <c r="E365" s="17">
        <v>0</v>
      </c>
      <c r="F365" s="10">
        <v>0</v>
      </c>
    </row>
    <row r="366" spans="1:6" ht="15.75" customHeight="1">
      <c r="A366" s="33">
        <v>363</v>
      </c>
      <c r="B366" s="28" t="s">
        <v>355</v>
      </c>
      <c r="C366" s="27" t="s">
        <v>356</v>
      </c>
      <c r="D366" s="17">
        <v>5435000</v>
      </c>
      <c r="E366" s="17">
        <v>19270</v>
      </c>
      <c r="F366" s="10">
        <v>0</v>
      </c>
    </row>
    <row r="367" spans="1:6" ht="15.75" customHeight="1">
      <c r="A367" s="33">
        <v>364</v>
      </c>
      <c r="B367" s="28" t="s">
        <v>357</v>
      </c>
      <c r="C367" s="27" t="s">
        <v>358</v>
      </c>
      <c r="D367" s="17">
        <v>9777000</v>
      </c>
      <c r="E367" s="17">
        <v>19270</v>
      </c>
      <c r="F367" s="10">
        <v>0</v>
      </c>
    </row>
    <row r="368" spans="1:6" ht="15.75" customHeight="1">
      <c r="A368" s="33">
        <v>365</v>
      </c>
      <c r="B368" s="28" t="s">
        <v>359</v>
      </c>
      <c r="C368" s="27" t="s">
        <v>360</v>
      </c>
      <c r="D368" s="17">
        <v>2877000</v>
      </c>
      <c r="E368" s="17">
        <v>0</v>
      </c>
      <c r="F368" s="10">
        <v>0</v>
      </c>
    </row>
    <row r="369" spans="1:6" ht="15.75" customHeight="1">
      <c r="A369" s="33">
        <v>366</v>
      </c>
      <c r="B369" s="28" t="s">
        <v>361</v>
      </c>
      <c r="C369" s="27" t="s">
        <v>362</v>
      </c>
      <c r="D369" s="17">
        <v>12312000</v>
      </c>
      <c r="E369" s="17">
        <v>13880</v>
      </c>
      <c r="F369" s="10">
        <v>0</v>
      </c>
    </row>
    <row r="370" spans="1:6" ht="15.75" customHeight="1">
      <c r="A370" s="33">
        <v>367</v>
      </c>
      <c r="B370" s="28" t="s">
        <v>363</v>
      </c>
      <c r="C370" s="27" t="s">
        <v>364</v>
      </c>
      <c r="D370" s="17">
        <v>7176000</v>
      </c>
      <c r="E370" s="17">
        <v>19270</v>
      </c>
      <c r="F370" s="10">
        <v>0</v>
      </c>
    </row>
    <row r="371" spans="1:6" ht="15.75" customHeight="1">
      <c r="A371" s="33">
        <v>368</v>
      </c>
      <c r="B371" s="28" t="s">
        <v>365</v>
      </c>
      <c r="C371" s="27" t="s">
        <v>366</v>
      </c>
      <c r="D371" s="17">
        <v>999000</v>
      </c>
      <c r="E371" s="17">
        <v>0</v>
      </c>
      <c r="F371" s="10">
        <v>0</v>
      </c>
    </row>
    <row r="372" spans="1:6" ht="15.75" customHeight="1">
      <c r="A372" s="33">
        <v>369</v>
      </c>
      <c r="B372" s="28" t="s">
        <v>367</v>
      </c>
      <c r="C372" s="27" t="s">
        <v>368</v>
      </c>
      <c r="D372" s="17">
        <v>1841000</v>
      </c>
      <c r="E372" s="17">
        <v>0</v>
      </c>
      <c r="F372" s="10">
        <v>0</v>
      </c>
    </row>
    <row r="373" spans="1:6" ht="15.75" customHeight="1">
      <c r="A373" s="33">
        <v>370</v>
      </c>
      <c r="B373" s="28" t="s">
        <v>369</v>
      </c>
      <c r="C373" s="27" t="s">
        <v>370</v>
      </c>
      <c r="D373" s="17">
        <v>2955000</v>
      </c>
      <c r="E373" s="17">
        <v>0</v>
      </c>
      <c r="F373" s="10">
        <v>0</v>
      </c>
    </row>
    <row r="374" spans="1:6" ht="15.75" customHeight="1">
      <c r="A374" s="33">
        <v>371</v>
      </c>
      <c r="B374" s="28" t="s">
        <v>371</v>
      </c>
      <c r="C374" s="27" t="s">
        <v>372</v>
      </c>
      <c r="D374" s="17">
        <v>2385000</v>
      </c>
      <c r="E374" s="17">
        <v>15000</v>
      </c>
      <c r="F374" s="10">
        <v>0</v>
      </c>
    </row>
    <row r="375" spans="1:6" ht="15.75" customHeight="1">
      <c r="A375" s="33">
        <v>372</v>
      </c>
      <c r="B375" s="28" t="s">
        <v>373</v>
      </c>
      <c r="C375" s="27" t="s">
        <v>374</v>
      </c>
      <c r="D375" s="17">
        <v>222000</v>
      </c>
      <c r="E375" s="17">
        <v>0</v>
      </c>
      <c r="F375" s="10">
        <v>0</v>
      </c>
    </row>
    <row r="376" spans="1:6" ht="15.75" customHeight="1">
      <c r="A376" s="33">
        <v>373</v>
      </c>
      <c r="B376" s="28" t="s">
        <v>375</v>
      </c>
      <c r="C376" s="27" t="s">
        <v>376</v>
      </c>
      <c r="D376" s="17">
        <v>11127000</v>
      </c>
      <c r="E376" s="17">
        <v>19270</v>
      </c>
      <c r="F376" s="10">
        <v>0</v>
      </c>
    </row>
    <row r="377" spans="1:6" ht="15.75" customHeight="1">
      <c r="A377" s="33">
        <v>374</v>
      </c>
      <c r="B377" s="28" t="s">
        <v>377</v>
      </c>
      <c r="C377" s="27" t="s">
        <v>378</v>
      </c>
      <c r="D377" s="17">
        <v>11867000</v>
      </c>
      <c r="E377" s="17">
        <v>0</v>
      </c>
      <c r="F377" s="10">
        <v>0</v>
      </c>
    </row>
    <row r="378" spans="1:6" ht="15.75" customHeight="1">
      <c r="A378" s="33">
        <v>375</v>
      </c>
      <c r="B378" s="28" t="s">
        <v>379</v>
      </c>
      <c r="C378" s="27" t="s">
        <v>380</v>
      </c>
      <c r="D378" s="17">
        <v>4850000</v>
      </c>
      <c r="E378" s="17">
        <v>0</v>
      </c>
      <c r="F378" s="10">
        <v>0</v>
      </c>
    </row>
    <row r="379" spans="1:6" ht="15.75" customHeight="1">
      <c r="A379" s="33">
        <v>376</v>
      </c>
      <c r="B379" s="28" t="s">
        <v>381</v>
      </c>
      <c r="C379" s="27" t="s">
        <v>382</v>
      </c>
      <c r="D379" s="17">
        <v>1629000</v>
      </c>
      <c r="E379" s="17">
        <v>0</v>
      </c>
      <c r="F379" s="10">
        <v>0</v>
      </c>
    </row>
    <row r="380" spans="1:6" ht="15.75" customHeight="1">
      <c r="A380" s="33">
        <v>377</v>
      </c>
      <c r="B380" s="28" t="s">
        <v>383</v>
      </c>
      <c r="C380" s="27" t="s">
        <v>384</v>
      </c>
      <c r="D380" s="17">
        <v>3995000</v>
      </c>
      <c r="E380" s="17">
        <v>20000</v>
      </c>
      <c r="F380" s="10">
        <v>0</v>
      </c>
    </row>
    <row r="381" spans="1:6" ht="15.75" customHeight="1">
      <c r="A381" s="33">
        <v>378</v>
      </c>
      <c r="B381" s="28" t="s">
        <v>385</v>
      </c>
      <c r="C381" s="27" t="s">
        <v>386</v>
      </c>
      <c r="D381" s="17">
        <v>3379000</v>
      </c>
      <c r="E381" s="17">
        <v>0</v>
      </c>
      <c r="F381" s="10">
        <v>0</v>
      </c>
    </row>
    <row r="382" spans="1:6" ht="15.75" customHeight="1">
      <c r="A382" s="33">
        <v>379</v>
      </c>
      <c r="B382" s="28" t="s">
        <v>387</v>
      </c>
      <c r="C382" s="27" t="s">
        <v>388</v>
      </c>
      <c r="D382" s="17">
        <v>14239000</v>
      </c>
      <c r="E382" s="17">
        <v>19270</v>
      </c>
      <c r="F382" s="10">
        <v>0</v>
      </c>
    </row>
    <row r="383" spans="1:6" ht="15.75" customHeight="1">
      <c r="A383" s="33">
        <v>380</v>
      </c>
      <c r="B383" s="28" t="s">
        <v>389</v>
      </c>
      <c r="C383" s="27" t="s">
        <v>390</v>
      </c>
      <c r="D383" s="17">
        <v>16484000</v>
      </c>
      <c r="E383" s="17">
        <v>19270</v>
      </c>
      <c r="F383" s="10">
        <v>197659</v>
      </c>
    </row>
    <row r="384" spans="1:6" ht="15.75" customHeight="1">
      <c r="A384" s="33">
        <v>381</v>
      </c>
      <c r="B384" s="28" t="s">
        <v>391</v>
      </c>
      <c r="C384" s="27" t="s">
        <v>392</v>
      </c>
      <c r="D384" s="17">
        <v>7567000</v>
      </c>
      <c r="E384" s="17">
        <v>0</v>
      </c>
      <c r="F384" s="10">
        <v>0</v>
      </c>
    </row>
    <row r="385" spans="1:6" ht="15.75" customHeight="1">
      <c r="A385" s="33">
        <v>382</v>
      </c>
      <c r="B385" s="28" t="s">
        <v>393</v>
      </c>
      <c r="C385" s="27" t="s">
        <v>394</v>
      </c>
      <c r="D385" s="17">
        <v>7215000</v>
      </c>
      <c r="E385" s="17">
        <v>9870</v>
      </c>
      <c r="F385" s="10">
        <v>0</v>
      </c>
    </row>
    <row r="386" spans="1:6" ht="15.75" customHeight="1">
      <c r="A386" s="33">
        <v>383</v>
      </c>
      <c r="B386" s="28" t="s">
        <v>395</v>
      </c>
      <c r="C386" s="27" t="s">
        <v>396</v>
      </c>
      <c r="D386" s="17">
        <v>1712000</v>
      </c>
      <c r="E386" s="17">
        <v>0</v>
      </c>
      <c r="F386" s="10">
        <v>0</v>
      </c>
    </row>
    <row r="387" spans="1:6" s="3" customFormat="1" ht="15.75" customHeight="1">
      <c r="A387" s="8">
        <v>384</v>
      </c>
      <c r="B387" s="9">
        <v>70999651</v>
      </c>
      <c r="C387" s="22" t="s">
        <v>397</v>
      </c>
      <c r="D387" s="10">
        <v>3764000</v>
      </c>
      <c r="E387" s="10">
        <v>16710</v>
      </c>
      <c r="F387" s="10">
        <v>14630</v>
      </c>
    </row>
    <row r="388" spans="1:6" ht="15.75" customHeight="1">
      <c r="A388" s="8">
        <v>385</v>
      </c>
      <c r="B388" s="9">
        <v>75027054</v>
      </c>
      <c r="C388" s="22" t="s">
        <v>398</v>
      </c>
      <c r="D388" s="10">
        <v>4513000</v>
      </c>
      <c r="E388" s="10">
        <v>0</v>
      </c>
      <c r="F388" s="10">
        <v>5000</v>
      </c>
    </row>
    <row r="389" spans="1:6" ht="15.75" customHeight="1">
      <c r="A389" s="8">
        <v>386</v>
      </c>
      <c r="B389" s="9">
        <v>75028964</v>
      </c>
      <c r="C389" s="22" t="s">
        <v>399</v>
      </c>
      <c r="D389" s="10">
        <v>3455000</v>
      </c>
      <c r="E389" s="10">
        <v>14800</v>
      </c>
      <c r="F389" s="10">
        <v>0</v>
      </c>
    </row>
    <row r="390" spans="1:6" ht="15.75" customHeight="1">
      <c r="A390" s="8">
        <v>387</v>
      </c>
      <c r="B390" s="9">
        <v>70994463</v>
      </c>
      <c r="C390" s="22" t="s">
        <v>400</v>
      </c>
      <c r="D390" s="10">
        <v>9162000</v>
      </c>
      <c r="E390" s="10">
        <v>0</v>
      </c>
      <c r="F390" s="10">
        <v>0</v>
      </c>
    </row>
    <row r="391" spans="1:6" ht="15.75" customHeight="1">
      <c r="A391" s="8">
        <v>388</v>
      </c>
      <c r="B391" s="9">
        <v>47813202</v>
      </c>
      <c r="C391" s="22" t="s">
        <v>401</v>
      </c>
      <c r="D391" s="10">
        <v>4881000</v>
      </c>
      <c r="E391" s="10">
        <v>0</v>
      </c>
      <c r="F391" s="10">
        <v>0</v>
      </c>
    </row>
    <row r="392" spans="1:6" ht="15.75" customHeight="1">
      <c r="A392" s="8">
        <v>389</v>
      </c>
      <c r="B392" s="9">
        <v>75026945</v>
      </c>
      <c r="C392" s="22" t="s">
        <v>402</v>
      </c>
      <c r="D392" s="10">
        <v>2440000</v>
      </c>
      <c r="E392" s="10">
        <v>0</v>
      </c>
      <c r="F392" s="10">
        <v>0</v>
      </c>
    </row>
    <row r="393" spans="1:6" ht="15.75" customHeight="1">
      <c r="A393" s="8">
        <v>390</v>
      </c>
      <c r="B393" s="9">
        <v>75026805</v>
      </c>
      <c r="C393" s="22" t="s">
        <v>403</v>
      </c>
      <c r="D393" s="10">
        <v>3256000</v>
      </c>
      <c r="E393" s="10">
        <v>20000</v>
      </c>
      <c r="F393" s="10">
        <v>0</v>
      </c>
    </row>
    <row r="394" spans="1:6" ht="15.75" customHeight="1">
      <c r="A394" s="8">
        <v>391</v>
      </c>
      <c r="B394" s="9">
        <v>70997829</v>
      </c>
      <c r="C394" s="22" t="s">
        <v>404</v>
      </c>
      <c r="D394" s="10">
        <v>1788000</v>
      </c>
      <c r="E394" s="10">
        <v>0</v>
      </c>
      <c r="F394" s="10">
        <v>0</v>
      </c>
    </row>
    <row r="395" spans="1:6" ht="15.75" customHeight="1">
      <c r="A395" s="8">
        <v>392</v>
      </c>
      <c r="B395" s="9">
        <v>75026821</v>
      </c>
      <c r="C395" s="22" t="s">
        <v>405</v>
      </c>
      <c r="D395" s="10">
        <v>2703000</v>
      </c>
      <c r="E395" s="10">
        <v>0</v>
      </c>
      <c r="F395" s="10">
        <v>0</v>
      </c>
    </row>
    <row r="396" spans="1:6" ht="15.75" customHeight="1">
      <c r="A396" s="8">
        <v>393</v>
      </c>
      <c r="B396" s="9">
        <v>70984344</v>
      </c>
      <c r="C396" s="23" t="s">
        <v>406</v>
      </c>
      <c r="D396" s="10">
        <v>12084000</v>
      </c>
      <c r="E396" s="10">
        <v>19270</v>
      </c>
      <c r="F396" s="10">
        <v>0</v>
      </c>
    </row>
    <row r="397" spans="1:6" ht="15.75" customHeight="1">
      <c r="A397" s="8">
        <v>394</v>
      </c>
      <c r="B397" s="9">
        <v>70984352</v>
      </c>
      <c r="C397" s="23" t="s">
        <v>407</v>
      </c>
      <c r="D397" s="10">
        <v>7337000</v>
      </c>
      <c r="E397" s="10">
        <v>0</v>
      </c>
      <c r="F397" s="10">
        <v>0</v>
      </c>
    </row>
    <row r="398" spans="1:6" ht="15.75" customHeight="1">
      <c r="A398" s="8">
        <v>395</v>
      </c>
      <c r="B398" s="9">
        <v>70984549</v>
      </c>
      <c r="C398" s="23" t="s">
        <v>408</v>
      </c>
      <c r="D398" s="10">
        <v>1815000</v>
      </c>
      <c r="E398" s="10">
        <v>20000</v>
      </c>
      <c r="F398" s="10">
        <v>20000</v>
      </c>
    </row>
    <row r="399" spans="1:6" ht="15.75" customHeight="1">
      <c r="A399" s="8">
        <v>396</v>
      </c>
      <c r="B399" s="15">
        <v>71002006</v>
      </c>
      <c r="C399" s="23" t="s">
        <v>409</v>
      </c>
      <c r="D399" s="10">
        <v>3002000</v>
      </c>
      <c r="E399" s="10">
        <v>8390</v>
      </c>
      <c r="F399" s="10">
        <v>0</v>
      </c>
    </row>
    <row r="400" spans="1:6" ht="15.75" customHeight="1">
      <c r="A400" s="8">
        <v>397</v>
      </c>
      <c r="B400" s="15">
        <v>75029383</v>
      </c>
      <c r="C400" s="23" t="s">
        <v>410</v>
      </c>
      <c r="D400" s="10">
        <v>2161000</v>
      </c>
      <c r="E400" s="10">
        <v>0</v>
      </c>
      <c r="F400" s="10">
        <v>0</v>
      </c>
    </row>
    <row r="401" spans="1:6" ht="15.75" customHeight="1">
      <c r="A401" s="8">
        <v>398</v>
      </c>
      <c r="B401" s="15">
        <v>75027259</v>
      </c>
      <c r="C401" s="23" t="s">
        <v>411</v>
      </c>
      <c r="D401" s="10">
        <v>2766000</v>
      </c>
      <c r="E401" s="10">
        <v>20000</v>
      </c>
      <c r="F401" s="10">
        <v>50000</v>
      </c>
    </row>
    <row r="402" spans="1:6" ht="15.75" customHeight="1">
      <c r="A402" s="8">
        <v>399</v>
      </c>
      <c r="B402" s="15">
        <v>75026503</v>
      </c>
      <c r="C402" s="23" t="s">
        <v>512</v>
      </c>
      <c r="D402" s="10">
        <v>2527000</v>
      </c>
      <c r="E402" s="10">
        <v>20000</v>
      </c>
      <c r="F402" s="10">
        <v>0</v>
      </c>
    </row>
    <row r="403" spans="1:6" ht="15.75" customHeight="1">
      <c r="A403" s="8">
        <v>400</v>
      </c>
      <c r="B403" s="15">
        <v>75026490</v>
      </c>
      <c r="C403" s="23" t="s">
        <v>412</v>
      </c>
      <c r="D403" s="10">
        <v>1067000</v>
      </c>
      <c r="E403" s="10">
        <v>0</v>
      </c>
      <c r="F403" s="10">
        <v>0</v>
      </c>
    </row>
    <row r="404" spans="1:6" ht="15.75" customHeight="1">
      <c r="A404" s="8">
        <v>401</v>
      </c>
      <c r="B404" s="15">
        <v>70986487</v>
      </c>
      <c r="C404" s="23" t="s">
        <v>413</v>
      </c>
      <c r="D404" s="10">
        <v>5731000</v>
      </c>
      <c r="E404" s="10">
        <v>0</v>
      </c>
      <c r="F404" s="10">
        <v>0</v>
      </c>
    </row>
    <row r="405" spans="1:6" ht="15.75" customHeight="1">
      <c r="A405" s="8">
        <v>402</v>
      </c>
      <c r="B405" s="15">
        <v>47813164</v>
      </c>
      <c r="C405" s="23" t="s">
        <v>414</v>
      </c>
      <c r="D405" s="10">
        <v>2172000</v>
      </c>
      <c r="E405" s="10">
        <v>10500</v>
      </c>
      <c r="F405" s="10">
        <v>20000</v>
      </c>
    </row>
    <row r="406" spans="1:6" ht="15.75" customHeight="1">
      <c r="A406" s="8">
        <v>403</v>
      </c>
      <c r="B406" s="15">
        <v>70981671</v>
      </c>
      <c r="C406" s="23" t="s">
        <v>415</v>
      </c>
      <c r="D406" s="10">
        <v>1836000</v>
      </c>
      <c r="E406" s="10">
        <v>0</v>
      </c>
      <c r="F406" s="10">
        <v>0</v>
      </c>
    </row>
    <row r="407" spans="1:6" ht="15.75" customHeight="1">
      <c r="A407" s="8">
        <v>404</v>
      </c>
      <c r="B407" s="15">
        <v>70985430</v>
      </c>
      <c r="C407" s="23" t="s">
        <v>416</v>
      </c>
      <c r="D407" s="10">
        <v>10817000</v>
      </c>
      <c r="E407" s="10">
        <v>19270</v>
      </c>
      <c r="F407" s="10">
        <v>0</v>
      </c>
    </row>
    <row r="408" spans="1:6" ht="15.75" customHeight="1">
      <c r="A408" s="8">
        <v>405</v>
      </c>
      <c r="B408" s="15">
        <v>75029804</v>
      </c>
      <c r="C408" s="23" t="s">
        <v>417</v>
      </c>
      <c r="D408" s="10">
        <v>5734000</v>
      </c>
      <c r="E408" s="10">
        <v>9770</v>
      </c>
      <c r="F408" s="10">
        <v>0</v>
      </c>
    </row>
    <row r="409" spans="1:6" ht="15.75" customHeight="1">
      <c r="A409" s="8">
        <v>406</v>
      </c>
      <c r="B409" s="15">
        <v>75029791</v>
      </c>
      <c r="C409" s="23" t="s">
        <v>418</v>
      </c>
      <c r="D409" s="10">
        <v>1363000</v>
      </c>
      <c r="E409" s="10">
        <v>0</v>
      </c>
      <c r="F409" s="10">
        <v>0</v>
      </c>
    </row>
    <row r="410" spans="1:6" ht="15.75" customHeight="1">
      <c r="A410" s="8">
        <v>407</v>
      </c>
      <c r="B410" s="15">
        <v>75028841</v>
      </c>
      <c r="C410" s="23" t="s">
        <v>419</v>
      </c>
      <c r="D410" s="10">
        <v>5459000</v>
      </c>
      <c r="E410" s="10">
        <v>0</v>
      </c>
      <c r="F410" s="10">
        <v>0</v>
      </c>
    </row>
    <row r="411" spans="1:6" ht="15.75" customHeight="1">
      <c r="A411" s="8">
        <v>408</v>
      </c>
      <c r="B411" s="15">
        <v>75028972</v>
      </c>
      <c r="C411" s="23" t="s">
        <v>420</v>
      </c>
      <c r="D411" s="10">
        <v>14786000</v>
      </c>
      <c r="E411" s="10">
        <v>0</v>
      </c>
      <c r="F411" s="10">
        <v>0</v>
      </c>
    </row>
    <row r="412" spans="1:6" ht="15.75" customHeight="1">
      <c r="A412" s="8">
        <v>409</v>
      </c>
      <c r="B412" s="15">
        <v>75029375</v>
      </c>
      <c r="C412" s="23" t="s">
        <v>421</v>
      </c>
      <c r="D412" s="10">
        <v>11772000</v>
      </c>
      <c r="E412" s="10">
        <v>0</v>
      </c>
      <c r="F412" s="10">
        <v>0</v>
      </c>
    </row>
    <row r="413" spans="1:6" ht="15.75" customHeight="1">
      <c r="A413" s="8">
        <v>410</v>
      </c>
      <c r="B413" s="15">
        <v>75027186</v>
      </c>
      <c r="C413" s="23" t="s">
        <v>422</v>
      </c>
      <c r="D413" s="10">
        <v>7183000</v>
      </c>
      <c r="E413" s="10">
        <v>0</v>
      </c>
      <c r="F413" s="10">
        <v>0</v>
      </c>
    </row>
    <row r="414" spans="1:6" ht="15.75" customHeight="1">
      <c r="A414" s="8">
        <v>411</v>
      </c>
      <c r="B414" s="15">
        <v>75028981</v>
      </c>
      <c r="C414" s="23" t="s">
        <v>423</v>
      </c>
      <c r="D414" s="10">
        <v>10548000</v>
      </c>
      <c r="E414" s="10">
        <v>0</v>
      </c>
      <c r="F414" s="10">
        <v>0</v>
      </c>
    </row>
    <row r="415" spans="1:6" ht="15.75" customHeight="1">
      <c r="A415" s="8">
        <v>412</v>
      </c>
      <c r="B415" s="15">
        <v>75028999</v>
      </c>
      <c r="C415" s="23" t="s">
        <v>424</v>
      </c>
      <c r="D415" s="10">
        <v>1572000</v>
      </c>
      <c r="E415" s="10">
        <v>0</v>
      </c>
      <c r="F415" s="10">
        <v>0</v>
      </c>
    </row>
    <row r="416" spans="1:6" ht="15.75" customHeight="1">
      <c r="A416" s="8">
        <v>413</v>
      </c>
      <c r="B416" s="15">
        <v>70640131</v>
      </c>
      <c r="C416" s="23" t="s">
        <v>513</v>
      </c>
      <c r="D416" s="10">
        <v>2516000</v>
      </c>
      <c r="E416" s="10">
        <v>10000</v>
      </c>
      <c r="F416" s="10">
        <v>6370</v>
      </c>
    </row>
    <row r="417" spans="1:6" ht="15.75" customHeight="1">
      <c r="A417" s="8">
        <v>414</v>
      </c>
      <c r="B417" s="15">
        <v>47813016</v>
      </c>
      <c r="C417" s="23" t="s">
        <v>425</v>
      </c>
      <c r="D417" s="10">
        <v>8153000</v>
      </c>
      <c r="E417" s="10">
        <v>0</v>
      </c>
      <c r="F417" s="10">
        <v>0</v>
      </c>
    </row>
    <row r="418" spans="1:6" ht="15.75" customHeight="1">
      <c r="A418" s="8">
        <v>415</v>
      </c>
      <c r="B418" s="15">
        <v>70965633</v>
      </c>
      <c r="C418" s="23" t="s">
        <v>514</v>
      </c>
      <c r="D418" s="10">
        <v>3996000</v>
      </c>
      <c r="E418" s="10">
        <v>0</v>
      </c>
      <c r="F418" s="10">
        <v>0</v>
      </c>
    </row>
    <row r="419" spans="1:6" ht="15.75" customHeight="1">
      <c r="A419" s="8">
        <v>416</v>
      </c>
      <c r="B419" s="15">
        <v>70987530</v>
      </c>
      <c r="C419" s="23" t="s">
        <v>426</v>
      </c>
      <c r="D419" s="10">
        <v>7560000</v>
      </c>
      <c r="E419" s="10">
        <v>19270</v>
      </c>
      <c r="F419" s="10">
        <v>0</v>
      </c>
    </row>
    <row r="420" spans="1:6" ht="15.75" customHeight="1">
      <c r="A420" s="8">
        <v>417</v>
      </c>
      <c r="B420" s="15">
        <v>75027453</v>
      </c>
      <c r="C420" s="23" t="s">
        <v>515</v>
      </c>
      <c r="D420" s="10">
        <v>3936000</v>
      </c>
      <c r="E420" s="10">
        <v>17390</v>
      </c>
      <c r="F420" s="10">
        <v>0</v>
      </c>
    </row>
    <row r="421" spans="1:6" ht="15.75" customHeight="1">
      <c r="A421" s="8">
        <v>418</v>
      </c>
      <c r="B421" s="15">
        <v>70985618</v>
      </c>
      <c r="C421" s="23" t="s">
        <v>427</v>
      </c>
      <c r="D421" s="10">
        <v>8093000</v>
      </c>
      <c r="E421" s="10">
        <v>19270</v>
      </c>
      <c r="F421" s="10">
        <v>0</v>
      </c>
    </row>
    <row r="422" spans="1:6" ht="15.75" customHeight="1">
      <c r="A422" s="8">
        <v>419</v>
      </c>
      <c r="B422" s="15">
        <v>70959528</v>
      </c>
      <c r="C422" s="23" t="s">
        <v>428</v>
      </c>
      <c r="D422" s="10">
        <v>6801000</v>
      </c>
      <c r="E422" s="10">
        <v>0</v>
      </c>
      <c r="F422" s="10">
        <v>0</v>
      </c>
    </row>
    <row r="423" spans="1:6" ht="15.75" customHeight="1">
      <c r="A423" s="8">
        <v>420</v>
      </c>
      <c r="B423" s="15">
        <v>70961549</v>
      </c>
      <c r="C423" s="23" t="s">
        <v>429</v>
      </c>
      <c r="D423" s="10">
        <v>1778000</v>
      </c>
      <c r="E423" s="10">
        <v>0</v>
      </c>
      <c r="F423" s="10">
        <v>0</v>
      </c>
    </row>
    <row r="424" spans="1:6" s="3" customFormat="1" ht="15.75" customHeight="1">
      <c r="A424" s="8">
        <v>421</v>
      </c>
      <c r="B424" s="8">
        <v>71000101</v>
      </c>
      <c r="C424" s="22" t="s">
        <v>430</v>
      </c>
      <c r="D424" s="10">
        <v>2816000</v>
      </c>
      <c r="E424" s="10">
        <v>0</v>
      </c>
      <c r="F424" s="10">
        <v>0</v>
      </c>
    </row>
    <row r="425" spans="1:6" s="3" customFormat="1" ht="15.75" customHeight="1">
      <c r="A425" s="8">
        <v>422</v>
      </c>
      <c r="B425" s="8">
        <v>70999783</v>
      </c>
      <c r="C425" s="22" t="s">
        <v>431</v>
      </c>
      <c r="D425" s="10">
        <v>4636000</v>
      </c>
      <c r="E425" s="10">
        <v>0</v>
      </c>
      <c r="F425" s="10">
        <v>0</v>
      </c>
    </row>
    <row r="426" spans="1:6" ht="15.75" customHeight="1">
      <c r="A426" s="8">
        <v>423</v>
      </c>
      <c r="B426" s="8" t="s">
        <v>432</v>
      </c>
      <c r="C426" s="22" t="s">
        <v>433</v>
      </c>
      <c r="D426" s="10">
        <v>1654000</v>
      </c>
      <c r="E426" s="10">
        <v>0</v>
      </c>
      <c r="F426" s="10">
        <v>0</v>
      </c>
    </row>
    <row r="427" spans="1:6" ht="15.75" customHeight="1">
      <c r="A427" s="8">
        <v>424</v>
      </c>
      <c r="B427" s="8" t="s">
        <v>434</v>
      </c>
      <c r="C427" s="22" t="s">
        <v>435</v>
      </c>
      <c r="D427" s="10">
        <v>1977000</v>
      </c>
      <c r="E427" s="10">
        <v>0</v>
      </c>
      <c r="F427" s="10">
        <v>0</v>
      </c>
    </row>
    <row r="428" spans="1:6" ht="15.75" customHeight="1">
      <c r="A428" s="8">
        <v>425</v>
      </c>
      <c r="B428" s="8" t="s">
        <v>436</v>
      </c>
      <c r="C428" s="22" t="s">
        <v>437</v>
      </c>
      <c r="D428" s="10">
        <v>2601000</v>
      </c>
      <c r="E428" s="10">
        <v>0</v>
      </c>
      <c r="F428" s="10">
        <v>0</v>
      </c>
    </row>
    <row r="429" spans="1:6" ht="15.75" customHeight="1">
      <c r="A429" s="8">
        <v>426</v>
      </c>
      <c r="B429" s="8" t="s">
        <v>438</v>
      </c>
      <c r="C429" s="22" t="s">
        <v>439</v>
      </c>
      <c r="D429" s="10">
        <v>3047000</v>
      </c>
      <c r="E429" s="10">
        <v>0</v>
      </c>
      <c r="F429" s="10">
        <v>0</v>
      </c>
    </row>
    <row r="430" spans="1:6" ht="15.75" customHeight="1">
      <c r="A430" s="8">
        <v>427</v>
      </c>
      <c r="B430" s="8" t="s">
        <v>440</v>
      </c>
      <c r="C430" s="22" t="s">
        <v>441</v>
      </c>
      <c r="D430" s="10">
        <v>1533000</v>
      </c>
      <c r="E430" s="10">
        <v>0</v>
      </c>
      <c r="F430" s="10">
        <v>0</v>
      </c>
    </row>
    <row r="431" spans="1:6" ht="15.75" customHeight="1">
      <c r="A431" s="8">
        <v>428</v>
      </c>
      <c r="B431" s="8" t="s">
        <v>442</v>
      </c>
      <c r="C431" s="22" t="s">
        <v>443</v>
      </c>
      <c r="D431" s="10">
        <v>2444000</v>
      </c>
      <c r="E431" s="10">
        <v>0</v>
      </c>
      <c r="F431" s="10">
        <v>0</v>
      </c>
    </row>
    <row r="432" spans="1:6" ht="15.75" customHeight="1">
      <c r="A432" s="8">
        <v>429</v>
      </c>
      <c r="B432" s="8" t="s">
        <v>444</v>
      </c>
      <c r="C432" s="22" t="s">
        <v>445</v>
      </c>
      <c r="D432" s="10">
        <v>1760000</v>
      </c>
      <c r="E432" s="10">
        <v>0</v>
      </c>
      <c r="F432" s="10">
        <v>0</v>
      </c>
    </row>
    <row r="433" spans="1:6" ht="15.75" customHeight="1">
      <c r="A433" s="8">
        <v>430</v>
      </c>
      <c r="B433" s="8" t="s">
        <v>446</v>
      </c>
      <c r="C433" s="22" t="s">
        <v>447</v>
      </c>
      <c r="D433" s="10">
        <v>4441000</v>
      </c>
      <c r="E433" s="10">
        <v>0</v>
      </c>
      <c r="F433" s="10">
        <v>0</v>
      </c>
    </row>
    <row r="434" spans="1:6" ht="15.75" customHeight="1">
      <c r="A434" s="8">
        <v>431</v>
      </c>
      <c r="B434" s="8" t="s">
        <v>448</v>
      </c>
      <c r="C434" s="22" t="s">
        <v>449</v>
      </c>
      <c r="D434" s="10">
        <v>1716000</v>
      </c>
      <c r="E434" s="10">
        <v>0</v>
      </c>
      <c r="F434" s="10">
        <v>0</v>
      </c>
    </row>
    <row r="435" spans="1:6" ht="15.75" customHeight="1">
      <c r="A435" s="8">
        <v>432</v>
      </c>
      <c r="B435" s="8" t="s">
        <v>450</v>
      </c>
      <c r="C435" s="22" t="s">
        <v>451</v>
      </c>
      <c r="D435" s="10">
        <v>3927000</v>
      </c>
      <c r="E435" s="10">
        <v>0</v>
      </c>
      <c r="F435" s="10">
        <v>0</v>
      </c>
    </row>
    <row r="436" spans="1:6" ht="15.75" customHeight="1">
      <c r="A436" s="8">
        <v>433</v>
      </c>
      <c r="B436" s="8" t="s">
        <v>452</v>
      </c>
      <c r="C436" s="22" t="s">
        <v>453</v>
      </c>
      <c r="D436" s="10">
        <v>1065000</v>
      </c>
      <c r="E436" s="10">
        <v>0</v>
      </c>
      <c r="F436" s="10">
        <v>0</v>
      </c>
    </row>
    <row r="437" spans="1:6" ht="15.75" customHeight="1">
      <c r="A437" s="8">
        <v>434</v>
      </c>
      <c r="B437" s="8" t="s">
        <v>454</v>
      </c>
      <c r="C437" s="22" t="s">
        <v>455</v>
      </c>
      <c r="D437" s="10">
        <v>3902000</v>
      </c>
      <c r="E437" s="10">
        <v>0</v>
      </c>
      <c r="F437" s="10">
        <v>0</v>
      </c>
    </row>
    <row r="438" spans="1:6" ht="15.75" customHeight="1">
      <c r="A438" s="8">
        <v>435</v>
      </c>
      <c r="B438" s="8" t="s">
        <v>456</v>
      </c>
      <c r="C438" s="23" t="s">
        <v>457</v>
      </c>
      <c r="D438" s="10">
        <v>3920000</v>
      </c>
      <c r="E438" s="10">
        <v>0</v>
      </c>
      <c r="F438" s="10">
        <v>0</v>
      </c>
    </row>
    <row r="439" spans="1:6" ht="15.75" customHeight="1">
      <c r="A439" s="8">
        <v>436</v>
      </c>
      <c r="B439" s="8" t="s">
        <v>458</v>
      </c>
      <c r="C439" s="23" t="s">
        <v>459</v>
      </c>
      <c r="D439" s="10">
        <v>3294000</v>
      </c>
      <c r="E439" s="10">
        <v>0</v>
      </c>
      <c r="F439" s="10">
        <v>0</v>
      </c>
    </row>
    <row r="440" spans="1:6" ht="15.75" customHeight="1">
      <c r="A440" s="8">
        <v>437</v>
      </c>
      <c r="B440" s="8" t="s">
        <v>460</v>
      </c>
      <c r="C440" s="23" t="s">
        <v>461</v>
      </c>
      <c r="D440" s="10">
        <v>2439000</v>
      </c>
      <c r="E440" s="10">
        <v>0</v>
      </c>
      <c r="F440" s="10">
        <v>0</v>
      </c>
    </row>
    <row r="441" spans="1:6" ht="15.75" customHeight="1">
      <c r="A441" s="8">
        <v>438</v>
      </c>
      <c r="B441" s="8" t="s">
        <v>462</v>
      </c>
      <c r="C441" s="23" t="s">
        <v>463</v>
      </c>
      <c r="D441" s="10">
        <v>13739000</v>
      </c>
      <c r="E441" s="10">
        <v>19270</v>
      </c>
      <c r="F441" s="10">
        <v>0</v>
      </c>
    </row>
    <row r="442" spans="1:6" ht="15.75" customHeight="1">
      <c r="A442" s="8">
        <v>439</v>
      </c>
      <c r="B442" s="8" t="s">
        <v>464</v>
      </c>
      <c r="C442" s="23" t="s">
        <v>465</v>
      </c>
      <c r="D442" s="10">
        <v>20279000</v>
      </c>
      <c r="E442" s="10">
        <v>19270</v>
      </c>
      <c r="F442" s="10">
        <v>0</v>
      </c>
    </row>
    <row r="443" spans="1:6" ht="15.75" customHeight="1">
      <c r="A443" s="8">
        <v>440</v>
      </c>
      <c r="B443" s="8" t="s">
        <v>466</v>
      </c>
      <c r="C443" s="23" t="s">
        <v>467</v>
      </c>
      <c r="D443" s="10">
        <v>19679000</v>
      </c>
      <c r="E443" s="10">
        <v>19270</v>
      </c>
      <c r="F443" s="10">
        <v>0</v>
      </c>
    </row>
    <row r="444" spans="1:6" ht="15.75" customHeight="1">
      <c r="A444" s="8">
        <v>441</v>
      </c>
      <c r="B444" s="8" t="s">
        <v>468</v>
      </c>
      <c r="C444" s="23" t="s">
        <v>469</v>
      </c>
      <c r="D444" s="10">
        <v>18678000</v>
      </c>
      <c r="E444" s="10">
        <v>19270</v>
      </c>
      <c r="F444" s="10">
        <v>0</v>
      </c>
    </row>
    <row r="445" spans="1:6" ht="15.75" customHeight="1">
      <c r="A445" s="8">
        <v>442</v>
      </c>
      <c r="B445" s="8" t="s">
        <v>470</v>
      </c>
      <c r="C445" s="23" t="s">
        <v>471</v>
      </c>
      <c r="D445" s="10">
        <v>18268000</v>
      </c>
      <c r="E445" s="10">
        <v>19270</v>
      </c>
      <c r="F445" s="10">
        <v>0</v>
      </c>
    </row>
    <row r="446" spans="1:6" ht="15.75" customHeight="1">
      <c r="A446" s="8">
        <v>443</v>
      </c>
      <c r="B446" s="8" t="s">
        <v>472</v>
      </c>
      <c r="C446" s="23" t="s">
        <v>473</v>
      </c>
      <c r="D446" s="10">
        <v>7871000</v>
      </c>
      <c r="E446" s="10">
        <v>0</v>
      </c>
      <c r="F446" s="10">
        <v>0</v>
      </c>
    </row>
    <row r="447" spans="1:6" ht="15.75" customHeight="1">
      <c r="A447" s="8">
        <v>444</v>
      </c>
      <c r="B447" s="8" t="s">
        <v>474</v>
      </c>
      <c r="C447" s="23" t="s">
        <v>475</v>
      </c>
      <c r="D447" s="10">
        <v>13718000</v>
      </c>
      <c r="E447" s="10">
        <v>19270</v>
      </c>
      <c r="F447" s="10">
        <v>0</v>
      </c>
    </row>
    <row r="448" spans="1:6" ht="15.75" customHeight="1">
      <c r="A448" s="8">
        <v>445</v>
      </c>
      <c r="B448" s="8" t="s">
        <v>476</v>
      </c>
      <c r="C448" s="23" t="s">
        <v>477</v>
      </c>
      <c r="D448" s="10">
        <v>12675000</v>
      </c>
      <c r="E448" s="10">
        <v>19270</v>
      </c>
      <c r="F448" s="10">
        <v>0</v>
      </c>
    </row>
    <row r="449" spans="1:6" ht="15.75" customHeight="1">
      <c r="A449" s="8">
        <v>446</v>
      </c>
      <c r="B449" s="8" t="s">
        <v>478</v>
      </c>
      <c r="C449" s="23" t="s">
        <v>479</v>
      </c>
      <c r="D449" s="10">
        <v>18605000</v>
      </c>
      <c r="E449" s="10">
        <v>19270</v>
      </c>
      <c r="F449" s="10">
        <v>0</v>
      </c>
    </row>
    <row r="450" spans="1:6" ht="15.75" customHeight="1">
      <c r="A450" s="8">
        <v>447</v>
      </c>
      <c r="B450" s="8" t="s">
        <v>480</v>
      </c>
      <c r="C450" s="23" t="s">
        <v>481</v>
      </c>
      <c r="D450" s="10">
        <v>14643000</v>
      </c>
      <c r="E450" s="10">
        <v>19270</v>
      </c>
      <c r="F450" s="10">
        <v>0</v>
      </c>
    </row>
    <row r="451" spans="1:6" ht="15.75" customHeight="1">
      <c r="A451" s="8">
        <v>448</v>
      </c>
      <c r="B451" s="8" t="s">
        <v>482</v>
      </c>
      <c r="C451" s="23" t="s">
        <v>483</v>
      </c>
      <c r="D451" s="10">
        <v>16973000</v>
      </c>
      <c r="E451" s="10">
        <v>19270</v>
      </c>
      <c r="F451" s="10">
        <v>0</v>
      </c>
    </row>
    <row r="452" spans="1:6" ht="15.75" customHeight="1">
      <c r="A452" s="8">
        <v>449</v>
      </c>
      <c r="B452" s="8" t="s">
        <v>484</v>
      </c>
      <c r="C452" s="23" t="s">
        <v>485</v>
      </c>
      <c r="D452" s="10">
        <v>6383000</v>
      </c>
      <c r="E452" s="10">
        <v>20000</v>
      </c>
      <c r="F452" s="10">
        <v>0</v>
      </c>
    </row>
    <row r="453" spans="1:6" ht="15.75" customHeight="1">
      <c r="A453" s="8">
        <v>450</v>
      </c>
      <c r="B453" s="8" t="s">
        <v>486</v>
      </c>
      <c r="C453" s="23" t="s">
        <v>487</v>
      </c>
      <c r="D453" s="10">
        <v>4718000</v>
      </c>
      <c r="E453" s="10">
        <v>10400</v>
      </c>
      <c r="F453" s="10">
        <v>11500</v>
      </c>
    </row>
    <row r="454" spans="1:6" ht="15.75" customHeight="1">
      <c r="A454" s="8">
        <v>451</v>
      </c>
      <c r="B454" s="8" t="s">
        <v>488</v>
      </c>
      <c r="C454" s="23" t="s">
        <v>489</v>
      </c>
      <c r="D454" s="10">
        <v>3173000</v>
      </c>
      <c r="E454" s="10">
        <v>10500</v>
      </c>
      <c r="F454" s="10">
        <v>0</v>
      </c>
    </row>
    <row r="455" spans="1:6" ht="15.75" customHeight="1">
      <c r="A455" s="8">
        <v>452</v>
      </c>
      <c r="B455" s="8" t="s">
        <v>490</v>
      </c>
      <c r="C455" s="23" t="s">
        <v>491</v>
      </c>
      <c r="D455" s="10">
        <v>2234000</v>
      </c>
      <c r="E455" s="10">
        <v>0</v>
      </c>
      <c r="F455" s="10">
        <v>0</v>
      </c>
    </row>
    <row r="456" spans="1:6" ht="15.75" customHeight="1">
      <c r="A456" s="8">
        <v>453</v>
      </c>
      <c r="B456" s="8" t="s">
        <v>492</v>
      </c>
      <c r="C456" s="23" t="s">
        <v>493</v>
      </c>
      <c r="D456" s="10">
        <v>17950000</v>
      </c>
      <c r="E456" s="10">
        <v>0</v>
      </c>
      <c r="F456" s="10">
        <v>0</v>
      </c>
    </row>
    <row r="457" spans="1:6" s="3" customFormat="1" ht="32.25" customHeight="1">
      <c r="A457" s="8">
        <v>454</v>
      </c>
      <c r="B457" s="19">
        <v>47655607</v>
      </c>
      <c r="C457" s="23" t="s">
        <v>494</v>
      </c>
      <c r="D457" s="10">
        <v>18715000</v>
      </c>
      <c r="E457" s="10">
        <v>19270</v>
      </c>
      <c r="F457" s="10">
        <v>0</v>
      </c>
    </row>
    <row r="458" spans="1:6" s="3" customFormat="1" ht="31.5" customHeight="1">
      <c r="A458" s="8">
        <v>455</v>
      </c>
      <c r="B458" s="19">
        <v>75029154</v>
      </c>
      <c r="C458" s="23" t="s">
        <v>495</v>
      </c>
      <c r="D458" s="10">
        <v>3573000</v>
      </c>
      <c r="E458" s="10">
        <v>0</v>
      </c>
      <c r="F458" s="10">
        <v>0</v>
      </c>
    </row>
    <row r="459" spans="1:6" s="3" customFormat="1" ht="15.75" customHeight="1">
      <c r="A459" s="8">
        <v>456</v>
      </c>
      <c r="B459" s="19">
        <v>75026368</v>
      </c>
      <c r="C459" s="23" t="s">
        <v>496</v>
      </c>
      <c r="D459" s="10">
        <v>1486000</v>
      </c>
      <c r="E459" s="10">
        <v>0</v>
      </c>
      <c r="F459" s="10">
        <v>0</v>
      </c>
    </row>
    <row r="460" spans="1:6" s="3" customFormat="1" ht="15.75" customHeight="1">
      <c r="A460" s="8">
        <v>457</v>
      </c>
      <c r="B460" s="19">
        <v>75026350</v>
      </c>
      <c r="C460" s="23" t="s">
        <v>497</v>
      </c>
      <c r="D460" s="10">
        <v>5620000</v>
      </c>
      <c r="E460" s="10">
        <v>0</v>
      </c>
      <c r="F460" s="10">
        <v>0</v>
      </c>
    </row>
    <row r="461" spans="1:6" s="3" customFormat="1" ht="15.75" customHeight="1">
      <c r="A461" s="8">
        <v>458</v>
      </c>
      <c r="B461" s="19">
        <v>48806196</v>
      </c>
      <c r="C461" s="23" t="s">
        <v>498</v>
      </c>
      <c r="D461" s="10">
        <v>4313000</v>
      </c>
      <c r="E461" s="10">
        <v>0</v>
      </c>
      <c r="F461" s="10">
        <v>0</v>
      </c>
    </row>
    <row r="462" spans="1:6" s="3" customFormat="1" ht="15.75" customHeight="1">
      <c r="A462" s="8">
        <v>459</v>
      </c>
      <c r="B462" s="19">
        <v>66182531</v>
      </c>
      <c r="C462" s="23" t="s">
        <v>499</v>
      </c>
      <c r="D462" s="10">
        <v>1431000</v>
      </c>
      <c r="E462" s="10">
        <v>0</v>
      </c>
      <c r="F462" s="10">
        <v>0</v>
      </c>
    </row>
    <row r="463" spans="1:6" ht="15.75" customHeight="1">
      <c r="A463" s="8">
        <v>460</v>
      </c>
      <c r="B463" s="19">
        <v>48806188</v>
      </c>
      <c r="C463" s="23" t="s">
        <v>500</v>
      </c>
      <c r="D463" s="10">
        <v>4521000</v>
      </c>
      <c r="E463" s="10">
        <v>0</v>
      </c>
      <c r="F463" s="10">
        <v>50100</v>
      </c>
    </row>
    <row r="464" spans="1:6" ht="15.75" customHeight="1">
      <c r="A464" s="8">
        <v>461</v>
      </c>
      <c r="B464" s="19">
        <v>75026678</v>
      </c>
      <c r="C464" s="23" t="s">
        <v>501</v>
      </c>
      <c r="D464" s="10">
        <v>6310000</v>
      </c>
      <c r="E464" s="10">
        <v>19270</v>
      </c>
      <c r="F464" s="10">
        <v>240992</v>
      </c>
    </row>
    <row r="465" spans="1:6" ht="15.75" customHeight="1">
      <c r="A465" s="8">
        <v>462</v>
      </c>
      <c r="B465" s="19">
        <v>75026635</v>
      </c>
      <c r="C465" s="23" t="s">
        <v>502</v>
      </c>
      <c r="D465" s="10">
        <v>20386000</v>
      </c>
      <c r="E465" s="10">
        <v>19270</v>
      </c>
      <c r="F465" s="10">
        <v>44000</v>
      </c>
    </row>
    <row r="466" spans="1:6" ht="15.75" customHeight="1">
      <c r="A466" s="8">
        <v>463</v>
      </c>
      <c r="B466" s="19">
        <v>48004219</v>
      </c>
      <c r="C466" s="23" t="s">
        <v>503</v>
      </c>
      <c r="D466" s="10">
        <v>15268000</v>
      </c>
      <c r="E466" s="10">
        <v>19270</v>
      </c>
      <c r="F466" s="10">
        <v>0</v>
      </c>
    </row>
    <row r="467" spans="1:6" ht="15.75" customHeight="1">
      <c r="A467" s="8">
        <v>464</v>
      </c>
      <c r="B467" s="19">
        <v>75026694</v>
      </c>
      <c r="C467" s="23" t="s">
        <v>504</v>
      </c>
      <c r="D467" s="10">
        <v>2143000</v>
      </c>
      <c r="E467" s="10">
        <v>20000</v>
      </c>
      <c r="F467" s="10">
        <v>0</v>
      </c>
    </row>
    <row r="468" spans="1:6" ht="15.75" customHeight="1">
      <c r="A468" s="8">
        <v>465</v>
      </c>
      <c r="B468" s="19">
        <v>75026643</v>
      </c>
      <c r="C468" s="23" t="s">
        <v>505</v>
      </c>
      <c r="D468" s="10">
        <v>12517000</v>
      </c>
      <c r="E468" s="10">
        <v>0</v>
      </c>
      <c r="F468" s="10">
        <v>90000</v>
      </c>
    </row>
    <row r="469" spans="1:6" ht="15.75" customHeight="1">
      <c r="A469" s="8">
        <v>466</v>
      </c>
      <c r="B469" s="19">
        <v>75026660</v>
      </c>
      <c r="C469" s="23" t="s">
        <v>506</v>
      </c>
      <c r="D469" s="10">
        <v>13395000</v>
      </c>
      <c r="E469" s="10">
        <v>19270</v>
      </c>
      <c r="F469" s="10">
        <v>834964</v>
      </c>
    </row>
    <row r="470" spans="1:6" ht="15.75" customHeight="1">
      <c r="A470" s="8">
        <v>467</v>
      </c>
      <c r="B470" s="19">
        <v>48004201</v>
      </c>
      <c r="C470" s="23" t="s">
        <v>507</v>
      </c>
      <c r="D470" s="10">
        <v>23918000</v>
      </c>
      <c r="E470" s="10">
        <v>0</v>
      </c>
      <c r="F470" s="10">
        <v>0</v>
      </c>
    </row>
    <row r="471" spans="1:6" ht="15.75" customHeight="1">
      <c r="A471" s="8">
        <v>468</v>
      </c>
      <c r="B471" s="19">
        <v>62331426</v>
      </c>
      <c r="C471" s="23" t="s">
        <v>508</v>
      </c>
      <c r="D471" s="10">
        <v>17979000</v>
      </c>
      <c r="E471" s="10">
        <v>19270</v>
      </c>
      <c r="F471" s="10">
        <v>0</v>
      </c>
    </row>
    <row r="472" spans="1:6" ht="15.75" customHeight="1">
      <c r="A472" s="8">
        <v>469</v>
      </c>
      <c r="B472" s="19">
        <v>73184993</v>
      </c>
      <c r="C472" s="23" t="s">
        <v>509</v>
      </c>
      <c r="D472" s="10">
        <v>5592000</v>
      </c>
      <c r="E472" s="10">
        <v>0</v>
      </c>
      <c r="F472" s="10">
        <v>0</v>
      </c>
    </row>
    <row r="473" spans="1:6" ht="15.75" customHeight="1">
      <c r="A473" s="8">
        <v>470</v>
      </c>
      <c r="B473" s="19">
        <v>73184985</v>
      </c>
      <c r="C473" s="23" t="s">
        <v>510</v>
      </c>
      <c r="D473" s="10">
        <v>18823000</v>
      </c>
      <c r="E473" s="10">
        <v>19270</v>
      </c>
      <c r="F473" s="10">
        <v>0</v>
      </c>
    </row>
    <row r="474" spans="1:6" s="3" customFormat="1" ht="15.75" customHeight="1">
      <c r="A474" s="8">
        <v>471</v>
      </c>
      <c r="B474" s="9">
        <v>61989151</v>
      </c>
      <c r="C474" s="24" t="s">
        <v>516</v>
      </c>
      <c r="D474" s="10">
        <v>5512000</v>
      </c>
      <c r="E474" s="10">
        <v>0</v>
      </c>
      <c r="F474" s="10">
        <v>0</v>
      </c>
    </row>
    <row r="475" spans="1:6" ht="15.75" customHeight="1">
      <c r="A475" s="8">
        <v>472</v>
      </c>
      <c r="B475" s="9">
        <v>70984646</v>
      </c>
      <c r="C475" s="24" t="s">
        <v>517</v>
      </c>
      <c r="D475" s="10">
        <v>5982000</v>
      </c>
      <c r="E475" s="10">
        <v>0</v>
      </c>
      <c r="F475" s="10">
        <v>227490</v>
      </c>
    </row>
    <row r="476" spans="1:6" ht="15.75" customHeight="1">
      <c r="A476" s="8">
        <v>473</v>
      </c>
      <c r="B476" s="9">
        <v>70984361</v>
      </c>
      <c r="C476" s="24" t="s">
        <v>518</v>
      </c>
      <c r="D476" s="10">
        <v>7076000</v>
      </c>
      <c r="E476" s="10">
        <v>0</v>
      </c>
      <c r="F476" s="10">
        <v>0</v>
      </c>
    </row>
    <row r="477" spans="1:6" ht="15.75" customHeight="1">
      <c r="A477" s="8">
        <v>474</v>
      </c>
      <c r="B477" s="9">
        <v>70984671</v>
      </c>
      <c r="C477" s="24" t="s">
        <v>519</v>
      </c>
      <c r="D477" s="10">
        <v>6546000</v>
      </c>
      <c r="E477" s="10">
        <v>0</v>
      </c>
      <c r="F477" s="10">
        <v>0</v>
      </c>
    </row>
    <row r="478" spans="1:6" ht="15.75" customHeight="1">
      <c r="A478" s="8">
        <v>475</v>
      </c>
      <c r="B478" s="9">
        <v>70984379</v>
      </c>
      <c r="C478" s="24" t="s">
        <v>520</v>
      </c>
      <c r="D478" s="10">
        <v>5702000</v>
      </c>
      <c r="E478" s="10">
        <v>0</v>
      </c>
      <c r="F478" s="10">
        <v>0</v>
      </c>
    </row>
    <row r="479" spans="1:6" ht="15.75" customHeight="1">
      <c r="A479" s="8">
        <v>476</v>
      </c>
      <c r="B479" s="9">
        <v>70984689</v>
      </c>
      <c r="C479" s="24" t="s">
        <v>521</v>
      </c>
      <c r="D479" s="10">
        <v>8318000</v>
      </c>
      <c r="E479" s="10">
        <v>0</v>
      </c>
      <c r="F479" s="10">
        <v>0</v>
      </c>
    </row>
    <row r="480" spans="1:6" ht="15.75" customHeight="1">
      <c r="A480" s="8">
        <v>477</v>
      </c>
      <c r="B480" s="9">
        <v>70984638</v>
      </c>
      <c r="C480" s="24" t="s">
        <v>522</v>
      </c>
      <c r="D480" s="10">
        <v>6573000</v>
      </c>
      <c r="E480" s="10">
        <v>0</v>
      </c>
      <c r="F480" s="10">
        <v>0</v>
      </c>
    </row>
    <row r="481" spans="1:6" ht="15.75" customHeight="1">
      <c r="A481" s="8">
        <v>478</v>
      </c>
      <c r="B481" s="9">
        <v>70984654</v>
      </c>
      <c r="C481" s="24" t="s">
        <v>523</v>
      </c>
      <c r="D481" s="10">
        <v>7704000</v>
      </c>
      <c r="E481" s="10">
        <v>0</v>
      </c>
      <c r="F481" s="10">
        <v>0</v>
      </c>
    </row>
    <row r="482" spans="1:6" ht="15.75" customHeight="1">
      <c r="A482" s="8">
        <v>479</v>
      </c>
      <c r="B482" s="9">
        <v>70984662</v>
      </c>
      <c r="C482" s="24" t="s">
        <v>524</v>
      </c>
      <c r="D482" s="10">
        <v>4953000</v>
      </c>
      <c r="E482" s="10">
        <v>0</v>
      </c>
      <c r="F482" s="10">
        <v>0</v>
      </c>
    </row>
    <row r="483" spans="1:6" ht="15.75" customHeight="1">
      <c r="A483" s="8">
        <v>480</v>
      </c>
      <c r="B483" s="9">
        <v>70984697</v>
      </c>
      <c r="C483" s="24" t="s">
        <v>525</v>
      </c>
      <c r="D483" s="10">
        <v>5671000</v>
      </c>
      <c r="E483" s="10">
        <v>0</v>
      </c>
      <c r="F483" s="10">
        <v>0</v>
      </c>
    </row>
    <row r="484" spans="1:6" ht="15.75" customHeight="1">
      <c r="A484" s="8">
        <v>481</v>
      </c>
      <c r="B484" s="9">
        <v>70984794</v>
      </c>
      <c r="C484" s="24" t="s">
        <v>526</v>
      </c>
      <c r="D484" s="10">
        <v>16160000</v>
      </c>
      <c r="E484" s="10">
        <v>19270</v>
      </c>
      <c r="F484" s="10">
        <v>0</v>
      </c>
    </row>
    <row r="485" spans="1:6" ht="15.75" customHeight="1">
      <c r="A485" s="8">
        <v>482</v>
      </c>
      <c r="B485" s="9">
        <v>62348337</v>
      </c>
      <c r="C485" s="24" t="s">
        <v>527</v>
      </c>
      <c r="D485" s="10">
        <v>14224000</v>
      </c>
      <c r="E485" s="10">
        <v>19270</v>
      </c>
      <c r="F485" s="10">
        <v>0</v>
      </c>
    </row>
    <row r="486" spans="1:6" ht="15.75" customHeight="1">
      <c r="A486" s="8">
        <v>483</v>
      </c>
      <c r="B486" s="9">
        <v>64628329</v>
      </c>
      <c r="C486" s="24" t="s">
        <v>528</v>
      </c>
      <c r="D486" s="10">
        <v>18268000</v>
      </c>
      <c r="E486" s="10">
        <v>19270</v>
      </c>
      <c r="F486" s="10">
        <v>0</v>
      </c>
    </row>
    <row r="487" spans="1:6" ht="15.75" customHeight="1">
      <c r="A487" s="8">
        <v>484</v>
      </c>
      <c r="B487" s="9">
        <v>70984786</v>
      </c>
      <c r="C487" s="24" t="s">
        <v>529</v>
      </c>
      <c r="D487" s="10">
        <v>17474000</v>
      </c>
      <c r="E487" s="10">
        <v>19270</v>
      </c>
      <c r="F487" s="10">
        <v>10228</v>
      </c>
    </row>
    <row r="488" spans="1:6" ht="15.75" customHeight="1">
      <c r="A488" s="8">
        <v>485</v>
      </c>
      <c r="B488" s="9">
        <v>70984751</v>
      </c>
      <c r="C488" s="24" t="s">
        <v>530</v>
      </c>
      <c r="D488" s="10">
        <v>12712000</v>
      </c>
      <c r="E488" s="10">
        <v>19270</v>
      </c>
      <c r="F488" s="10">
        <v>0</v>
      </c>
    </row>
    <row r="489" spans="1:6" ht="15.75" customHeight="1">
      <c r="A489" s="8">
        <v>486</v>
      </c>
      <c r="B489" s="9">
        <v>64627918</v>
      </c>
      <c r="C489" s="24" t="s">
        <v>531</v>
      </c>
      <c r="D489" s="10">
        <v>12723000</v>
      </c>
      <c r="E489" s="10">
        <v>9770</v>
      </c>
      <c r="F489" s="10">
        <v>0</v>
      </c>
    </row>
    <row r="490" spans="1:6" ht="15.75" customHeight="1">
      <c r="A490" s="8">
        <v>487</v>
      </c>
      <c r="B490" s="9">
        <v>61989142</v>
      </c>
      <c r="C490" s="24" t="s">
        <v>532</v>
      </c>
      <c r="D490" s="10">
        <v>23889000</v>
      </c>
      <c r="E490" s="10">
        <v>0</v>
      </c>
      <c r="F490" s="10">
        <v>0</v>
      </c>
    </row>
    <row r="491" spans="1:6" ht="15.75" customHeight="1">
      <c r="A491" s="8">
        <v>488</v>
      </c>
      <c r="B491" s="9">
        <v>70984727</v>
      </c>
      <c r="C491" s="24" t="s">
        <v>533</v>
      </c>
      <c r="D491" s="10">
        <v>16962000</v>
      </c>
      <c r="E491" s="10">
        <v>0</v>
      </c>
      <c r="F491" s="10">
        <v>0</v>
      </c>
    </row>
    <row r="492" spans="1:6" ht="15.75" customHeight="1">
      <c r="A492" s="8">
        <v>489</v>
      </c>
      <c r="B492" s="9">
        <v>62348264</v>
      </c>
      <c r="C492" s="24" t="s">
        <v>534</v>
      </c>
      <c r="D492" s="10">
        <v>13509000</v>
      </c>
      <c r="E492" s="10">
        <v>15270</v>
      </c>
      <c r="F492" s="10">
        <v>244156</v>
      </c>
    </row>
    <row r="493" spans="1:6" ht="15.75" customHeight="1">
      <c r="A493" s="8">
        <v>490</v>
      </c>
      <c r="B493" s="9">
        <v>62348299</v>
      </c>
      <c r="C493" s="24" t="s">
        <v>535</v>
      </c>
      <c r="D493" s="10">
        <v>20819000</v>
      </c>
      <c r="E493" s="10">
        <v>19270</v>
      </c>
      <c r="F493" s="10">
        <v>0</v>
      </c>
    </row>
    <row r="494" spans="1:6" ht="15.75" customHeight="1">
      <c r="A494" s="8">
        <v>491</v>
      </c>
      <c r="B494" s="9">
        <v>70984743</v>
      </c>
      <c r="C494" s="24" t="s">
        <v>536</v>
      </c>
      <c r="D494" s="10">
        <v>17981000</v>
      </c>
      <c r="E494" s="10">
        <v>19270</v>
      </c>
      <c r="F494" s="10">
        <v>0</v>
      </c>
    </row>
    <row r="495" spans="1:6" ht="15.75" customHeight="1">
      <c r="A495" s="8">
        <v>492</v>
      </c>
      <c r="B495" s="9">
        <v>64627896</v>
      </c>
      <c r="C495" s="24" t="s">
        <v>537</v>
      </c>
      <c r="D495" s="10">
        <v>11168000</v>
      </c>
      <c r="E495" s="10">
        <v>0</v>
      </c>
      <c r="F495" s="10">
        <v>0</v>
      </c>
    </row>
    <row r="496" spans="1:6" ht="15.75" customHeight="1">
      <c r="A496" s="8">
        <v>493</v>
      </c>
      <c r="B496" s="9">
        <v>70999422</v>
      </c>
      <c r="C496" s="24" t="s">
        <v>538</v>
      </c>
      <c r="D496" s="10">
        <v>8409000</v>
      </c>
      <c r="E496" s="10">
        <v>9770</v>
      </c>
      <c r="F496" s="10">
        <v>0</v>
      </c>
    </row>
    <row r="497" spans="1:6" ht="15.75" customHeight="1">
      <c r="A497" s="8">
        <v>494</v>
      </c>
      <c r="B497" s="9">
        <v>70989460</v>
      </c>
      <c r="C497" s="24" t="s">
        <v>539</v>
      </c>
      <c r="D497" s="10">
        <v>3255000</v>
      </c>
      <c r="E497" s="10">
        <v>10500</v>
      </c>
      <c r="F497" s="10">
        <v>6100</v>
      </c>
    </row>
    <row r="498" spans="1:6" ht="15.75" customHeight="1">
      <c r="A498" s="8">
        <v>495</v>
      </c>
      <c r="B498" s="9">
        <v>70641871</v>
      </c>
      <c r="C498" s="24" t="s">
        <v>540</v>
      </c>
      <c r="D498" s="10">
        <v>17216000</v>
      </c>
      <c r="E498" s="10">
        <v>19270</v>
      </c>
      <c r="F498" s="10">
        <v>0</v>
      </c>
    </row>
    <row r="499" spans="1:6" ht="15.75" customHeight="1">
      <c r="A499" s="8">
        <v>496</v>
      </c>
      <c r="B499" s="9">
        <v>70631719</v>
      </c>
      <c r="C499" s="24" t="s">
        <v>541</v>
      </c>
      <c r="D499" s="10">
        <v>4986000</v>
      </c>
      <c r="E499" s="10">
        <v>0</v>
      </c>
      <c r="F499" s="10">
        <v>0</v>
      </c>
    </row>
    <row r="500" spans="1:6" ht="15.75" customHeight="1">
      <c r="A500" s="8">
        <v>497</v>
      </c>
      <c r="B500" s="9">
        <v>71005081</v>
      </c>
      <c r="C500" s="24" t="s">
        <v>542</v>
      </c>
      <c r="D500" s="10">
        <v>10057000</v>
      </c>
      <c r="E500" s="10">
        <v>19270</v>
      </c>
      <c r="F500" s="10">
        <v>0</v>
      </c>
    </row>
    <row r="501" spans="1:6" ht="31.5" customHeight="1">
      <c r="A501" s="8">
        <v>498</v>
      </c>
      <c r="B501" s="9">
        <v>75029162</v>
      </c>
      <c r="C501" s="24" t="s">
        <v>543</v>
      </c>
      <c r="D501" s="10">
        <v>12182000</v>
      </c>
      <c r="E501" s="10">
        <v>17270</v>
      </c>
      <c r="F501" s="10">
        <v>0</v>
      </c>
    </row>
    <row r="502" spans="1:6" ht="15.75" customHeight="1">
      <c r="A502" s="8">
        <v>499</v>
      </c>
      <c r="B502" s="9">
        <v>75029171</v>
      </c>
      <c r="C502" s="24" t="s">
        <v>544</v>
      </c>
      <c r="D502" s="10">
        <v>3865000</v>
      </c>
      <c r="E502" s="10">
        <v>0</v>
      </c>
      <c r="F502" s="10">
        <v>0</v>
      </c>
    </row>
    <row r="503" spans="1:6" ht="15.75" customHeight="1">
      <c r="A503" s="8">
        <v>500</v>
      </c>
      <c r="B503" s="9">
        <v>71004629</v>
      </c>
      <c r="C503" s="24" t="s">
        <v>545</v>
      </c>
      <c r="D503" s="10">
        <v>1176000</v>
      </c>
      <c r="E503" s="10">
        <v>0</v>
      </c>
      <c r="F503" s="10">
        <v>0</v>
      </c>
    </row>
    <row r="504" spans="1:6" ht="15.75" customHeight="1">
      <c r="A504" s="8">
        <v>501</v>
      </c>
      <c r="B504" s="9">
        <v>70991081</v>
      </c>
      <c r="C504" s="24" t="s">
        <v>546</v>
      </c>
      <c r="D504" s="10">
        <v>1014000</v>
      </c>
      <c r="E504" s="10">
        <v>0</v>
      </c>
      <c r="F504" s="10">
        <v>0</v>
      </c>
    </row>
    <row r="505" spans="1:6" ht="15.75" customHeight="1">
      <c r="A505" s="8">
        <v>502</v>
      </c>
      <c r="B505" s="9">
        <v>60609397</v>
      </c>
      <c r="C505" s="24" t="s">
        <v>547</v>
      </c>
      <c r="D505" s="10">
        <v>13657000</v>
      </c>
      <c r="E505" s="10">
        <v>19270</v>
      </c>
      <c r="F505" s="10">
        <v>0</v>
      </c>
    </row>
    <row r="506" spans="1:6" ht="15.75" customHeight="1">
      <c r="A506" s="8">
        <v>503</v>
      </c>
      <c r="B506" s="9">
        <v>70986703</v>
      </c>
      <c r="C506" s="24" t="s">
        <v>548</v>
      </c>
      <c r="D506" s="10">
        <v>3970000</v>
      </c>
      <c r="E506" s="10">
        <v>0</v>
      </c>
      <c r="F506" s="10">
        <v>0</v>
      </c>
    </row>
    <row r="507" spans="1:6" ht="15.75" customHeight="1">
      <c r="A507" s="8">
        <v>504</v>
      </c>
      <c r="B507" s="9">
        <v>70981396</v>
      </c>
      <c r="C507" s="24" t="s">
        <v>549</v>
      </c>
      <c r="D507" s="10">
        <v>1633000</v>
      </c>
      <c r="E507" s="10">
        <v>20000</v>
      </c>
      <c r="F507" s="10">
        <v>20000</v>
      </c>
    </row>
    <row r="508" spans="1:6" ht="15.75" customHeight="1">
      <c r="A508" s="8">
        <v>505</v>
      </c>
      <c r="B508" s="9">
        <v>75026783</v>
      </c>
      <c r="C508" s="24" t="s">
        <v>550</v>
      </c>
      <c r="D508" s="10">
        <v>2891000</v>
      </c>
      <c r="E508" s="10">
        <v>20000</v>
      </c>
      <c r="F508" s="10">
        <v>20000</v>
      </c>
    </row>
    <row r="509" spans="1:6" ht="15.75" customHeight="1">
      <c r="A509" s="8">
        <v>506</v>
      </c>
      <c r="B509" s="9">
        <v>75027551</v>
      </c>
      <c r="C509" s="24" t="s">
        <v>551</v>
      </c>
      <c r="D509" s="10">
        <v>3397000</v>
      </c>
      <c r="E509" s="10">
        <v>0</v>
      </c>
      <c r="F509" s="10">
        <v>0</v>
      </c>
    </row>
    <row r="510" spans="1:6" ht="15.75" customHeight="1">
      <c r="A510" s="8">
        <v>507</v>
      </c>
      <c r="B510" s="9">
        <v>75027542</v>
      </c>
      <c r="C510" s="24" t="s">
        <v>552</v>
      </c>
      <c r="D510" s="10">
        <v>2617000</v>
      </c>
      <c r="E510" s="10">
        <v>0</v>
      </c>
      <c r="F510" s="10">
        <v>0</v>
      </c>
    </row>
    <row r="511" spans="1:6" ht="15.75" customHeight="1">
      <c r="A511" s="8">
        <v>508</v>
      </c>
      <c r="B511" s="9">
        <v>75026970</v>
      </c>
      <c r="C511" s="24" t="s">
        <v>553</v>
      </c>
      <c r="D511" s="10">
        <v>11230000</v>
      </c>
      <c r="E511" s="10">
        <v>19270</v>
      </c>
      <c r="F511" s="10">
        <v>0</v>
      </c>
    </row>
    <row r="512" spans="1:6" ht="15.75" customHeight="1">
      <c r="A512" s="8">
        <v>509</v>
      </c>
      <c r="B512" s="9">
        <v>75027666</v>
      </c>
      <c r="C512" s="24" t="s">
        <v>554</v>
      </c>
      <c r="D512" s="10">
        <v>5277000</v>
      </c>
      <c r="E512" s="10">
        <v>0</v>
      </c>
      <c r="F512" s="10">
        <v>0</v>
      </c>
    </row>
    <row r="513" spans="1:6" ht="15.75" customHeight="1">
      <c r="A513" s="8">
        <v>510</v>
      </c>
      <c r="B513" s="9">
        <v>61955647</v>
      </c>
      <c r="C513" s="24" t="s">
        <v>555</v>
      </c>
      <c r="D513" s="10">
        <v>20403000</v>
      </c>
      <c r="E513" s="10">
        <v>19270</v>
      </c>
      <c r="F513" s="10">
        <v>0</v>
      </c>
    </row>
    <row r="514" spans="1:6" ht="15.75" customHeight="1">
      <c r="A514" s="8">
        <v>511</v>
      </c>
      <c r="B514" s="9">
        <v>60802154</v>
      </c>
      <c r="C514" s="24" t="s">
        <v>556</v>
      </c>
      <c r="D514" s="10">
        <v>3140000</v>
      </c>
      <c r="E514" s="10">
        <v>0</v>
      </c>
      <c r="F514" s="10">
        <v>0</v>
      </c>
    </row>
    <row r="515" spans="1:6" ht="15.75" customHeight="1">
      <c r="A515" s="8">
        <v>512</v>
      </c>
      <c r="B515" s="9">
        <v>70990743</v>
      </c>
      <c r="C515" s="24" t="s">
        <v>557</v>
      </c>
      <c r="D515" s="10">
        <v>4002000</v>
      </c>
      <c r="E515" s="10">
        <v>0</v>
      </c>
      <c r="F515" s="10">
        <v>0</v>
      </c>
    </row>
    <row r="516" spans="1:6" ht="15.75" customHeight="1">
      <c r="A516" s="8">
        <v>513</v>
      </c>
      <c r="B516" s="9">
        <v>70942633</v>
      </c>
      <c r="C516" s="24" t="s">
        <v>558</v>
      </c>
      <c r="D516" s="10">
        <v>10672000</v>
      </c>
      <c r="E516" s="10">
        <v>19270</v>
      </c>
      <c r="F516" s="10">
        <v>0</v>
      </c>
    </row>
    <row r="517" spans="1:6" ht="15.75" customHeight="1">
      <c r="A517" s="8">
        <v>514</v>
      </c>
      <c r="B517" s="9">
        <v>70973911</v>
      </c>
      <c r="C517" s="24" t="s">
        <v>559</v>
      </c>
      <c r="D517" s="10">
        <v>5236000</v>
      </c>
      <c r="E517" s="10">
        <v>0</v>
      </c>
      <c r="F517" s="10">
        <v>20000</v>
      </c>
    </row>
    <row r="518" spans="1:6" ht="15.75" customHeight="1">
      <c r="A518" s="8">
        <v>515</v>
      </c>
      <c r="B518" s="9">
        <v>70995338</v>
      </c>
      <c r="C518" s="24" t="s">
        <v>560</v>
      </c>
      <c r="D518" s="10">
        <v>1590000</v>
      </c>
      <c r="E518" s="10">
        <v>0</v>
      </c>
      <c r="F518" s="10">
        <v>0</v>
      </c>
    </row>
    <row r="519" spans="1:6" ht="15.75" customHeight="1">
      <c r="A519" s="8">
        <v>516</v>
      </c>
      <c r="B519" s="9">
        <v>70995265</v>
      </c>
      <c r="C519" s="24" t="s">
        <v>561</v>
      </c>
      <c r="D519" s="10">
        <v>2241000</v>
      </c>
      <c r="E519" s="10">
        <v>0</v>
      </c>
      <c r="F519" s="10">
        <v>315167</v>
      </c>
    </row>
    <row r="520" spans="1:6" ht="15.75" customHeight="1">
      <c r="A520" s="8">
        <v>517</v>
      </c>
      <c r="B520" s="9">
        <v>70995281</v>
      </c>
      <c r="C520" s="24" t="s">
        <v>562</v>
      </c>
      <c r="D520" s="10">
        <v>1625000</v>
      </c>
      <c r="E520" s="10">
        <v>0</v>
      </c>
      <c r="F520" s="10">
        <v>0</v>
      </c>
    </row>
    <row r="521" spans="1:6" ht="15.75" customHeight="1">
      <c r="A521" s="8">
        <v>518</v>
      </c>
      <c r="B521" s="9">
        <v>70995303</v>
      </c>
      <c r="C521" s="24" t="s">
        <v>563</v>
      </c>
      <c r="D521" s="10">
        <v>565000</v>
      </c>
      <c r="E521" s="10">
        <v>0</v>
      </c>
      <c r="F521" s="10">
        <v>121815</v>
      </c>
    </row>
    <row r="522" spans="1:6" ht="15.75" customHeight="1">
      <c r="A522" s="8">
        <v>519</v>
      </c>
      <c r="B522" s="9">
        <v>70995257</v>
      </c>
      <c r="C522" s="24" t="s">
        <v>564</v>
      </c>
      <c r="D522" s="10">
        <v>837000</v>
      </c>
      <c r="E522" s="10">
        <v>0</v>
      </c>
      <c r="F522" s="10">
        <v>0</v>
      </c>
    </row>
    <row r="523" spans="1:6" ht="15.75" customHeight="1">
      <c r="A523" s="8">
        <v>520</v>
      </c>
      <c r="B523" s="9">
        <v>70995290</v>
      </c>
      <c r="C523" s="24" t="s">
        <v>565</v>
      </c>
      <c r="D523" s="10">
        <v>921000</v>
      </c>
      <c r="E523" s="10">
        <v>0</v>
      </c>
      <c r="F523" s="10">
        <v>0</v>
      </c>
    </row>
    <row r="524" spans="1:6" ht="15.75" customHeight="1">
      <c r="A524" s="8">
        <v>521</v>
      </c>
      <c r="B524" s="9">
        <v>70995249</v>
      </c>
      <c r="C524" s="24" t="s">
        <v>566</v>
      </c>
      <c r="D524" s="10">
        <v>2479000</v>
      </c>
      <c r="E524" s="10">
        <v>0</v>
      </c>
      <c r="F524" s="10">
        <v>0</v>
      </c>
    </row>
    <row r="525" spans="1:6" ht="15.75" customHeight="1">
      <c r="A525" s="8">
        <v>522</v>
      </c>
      <c r="B525" s="9">
        <v>70995311</v>
      </c>
      <c r="C525" s="24" t="s">
        <v>567</v>
      </c>
      <c r="D525" s="10">
        <v>943000</v>
      </c>
      <c r="E525" s="10">
        <v>0</v>
      </c>
      <c r="F525" s="10">
        <v>227490</v>
      </c>
    </row>
    <row r="526" spans="1:6" ht="15.75" customHeight="1">
      <c r="A526" s="8">
        <v>523</v>
      </c>
      <c r="B526" s="9">
        <v>70995214</v>
      </c>
      <c r="C526" s="24" t="s">
        <v>568</v>
      </c>
      <c r="D526" s="10">
        <v>3595000</v>
      </c>
      <c r="E526" s="10">
        <v>0</v>
      </c>
      <c r="F526" s="10">
        <v>0</v>
      </c>
    </row>
    <row r="527" spans="1:6" ht="15.75" customHeight="1">
      <c r="A527" s="8">
        <v>524</v>
      </c>
      <c r="B527" s="9">
        <v>70995231</v>
      </c>
      <c r="C527" s="24" t="s">
        <v>569</v>
      </c>
      <c r="D527" s="10">
        <v>2587000</v>
      </c>
      <c r="E527" s="10">
        <v>0</v>
      </c>
      <c r="F527" s="10">
        <v>0</v>
      </c>
    </row>
    <row r="528" spans="1:6" ht="15.75" customHeight="1">
      <c r="A528" s="8">
        <v>525</v>
      </c>
      <c r="B528" s="9">
        <v>70995206</v>
      </c>
      <c r="C528" s="24" t="s">
        <v>570</v>
      </c>
      <c r="D528" s="10">
        <v>682000</v>
      </c>
      <c r="E528" s="10">
        <v>0</v>
      </c>
      <c r="F528" s="10">
        <v>0</v>
      </c>
    </row>
    <row r="529" spans="1:6" ht="15.75" customHeight="1">
      <c r="A529" s="8">
        <v>526</v>
      </c>
      <c r="B529" s="9">
        <v>70995362</v>
      </c>
      <c r="C529" s="24" t="s">
        <v>571</v>
      </c>
      <c r="D529" s="10">
        <v>12274000</v>
      </c>
      <c r="E529" s="10">
        <v>10100</v>
      </c>
      <c r="F529" s="10">
        <v>0</v>
      </c>
    </row>
    <row r="530" spans="1:6" ht="15.75" customHeight="1">
      <c r="A530" s="8">
        <v>527</v>
      </c>
      <c r="B530" s="9">
        <v>70995427</v>
      </c>
      <c r="C530" s="24" t="s">
        <v>572</v>
      </c>
      <c r="D530" s="10">
        <v>8479000</v>
      </c>
      <c r="E530" s="10">
        <v>9270</v>
      </c>
      <c r="F530" s="10">
        <v>0</v>
      </c>
    </row>
    <row r="531" spans="1:6" ht="15.75" customHeight="1">
      <c r="A531" s="8">
        <v>528</v>
      </c>
      <c r="B531" s="9">
        <v>70995371</v>
      </c>
      <c r="C531" s="24" t="s">
        <v>573</v>
      </c>
      <c r="D531" s="10">
        <v>7555000</v>
      </c>
      <c r="E531" s="10">
        <v>19050</v>
      </c>
      <c r="F531" s="10">
        <v>0</v>
      </c>
    </row>
    <row r="532" spans="1:6" ht="15.75" customHeight="1">
      <c r="A532" s="8">
        <v>529</v>
      </c>
      <c r="B532" s="9">
        <v>70995435</v>
      </c>
      <c r="C532" s="24" t="s">
        <v>574</v>
      </c>
      <c r="D532" s="10">
        <v>6916000</v>
      </c>
      <c r="E532" s="10">
        <v>9870</v>
      </c>
      <c r="F532" s="10">
        <v>448315</v>
      </c>
    </row>
    <row r="533" spans="1:6" s="3" customFormat="1" ht="15.75" customHeight="1">
      <c r="A533" s="8">
        <v>530</v>
      </c>
      <c r="B533" s="9">
        <v>64626679</v>
      </c>
      <c r="C533" s="22" t="s">
        <v>575</v>
      </c>
      <c r="D533" s="10">
        <v>12260000</v>
      </c>
      <c r="E533" s="10">
        <v>0</v>
      </c>
      <c r="F533" s="10">
        <v>0</v>
      </c>
    </row>
    <row r="534" spans="1:6" ht="15.75" customHeight="1">
      <c r="A534" s="8">
        <v>531</v>
      </c>
      <c r="B534" s="9">
        <v>71005293</v>
      </c>
      <c r="C534" s="22" t="s">
        <v>576</v>
      </c>
      <c r="D534" s="10">
        <v>2350000</v>
      </c>
      <c r="E534" s="10">
        <v>0</v>
      </c>
      <c r="F534" s="10">
        <v>0</v>
      </c>
    </row>
    <row r="535" spans="1:6" ht="15.75" customHeight="1">
      <c r="A535" s="8">
        <v>532</v>
      </c>
      <c r="B535" s="9">
        <v>70987718</v>
      </c>
      <c r="C535" s="22" t="s">
        <v>577</v>
      </c>
      <c r="D535" s="10">
        <v>6219000</v>
      </c>
      <c r="E535" s="10">
        <v>9770</v>
      </c>
      <c r="F535" s="10">
        <v>235824</v>
      </c>
    </row>
    <row r="536" spans="1:6" ht="15.75" customHeight="1">
      <c r="A536" s="8">
        <v>533</v>
      </c>
      <c r="B536" s="9">
        <v>70987700</v>
      </c>
      <c r="C536" s="22" t="s">
        <v>578</v>
      </c>
      <c r="D536" s="10">
        <v>13326000</v>
      </c>
      <c r="E536" s="10">
        <v>9870</v>
      </c>
      <c r="F536" s="10">
        <v>186325</v>
      </c>
    </row>
    <row r="537" spans="1:6" ht="15.75" customHeight="1">
      <c r="A537" s="8">
        <v>534</v>
      </c>
      <c r="B537" s="9">
        <v>70987734</v>
      </c>
      <c r="C537" s="22" t="s">
        <v>579</v>
      </c>
      <c r="D537" s="10">
        <v>1541000</v>
      </c>
      <c r="E537" s="10">
        <v>0</v>
      </c>
      <c r="F537" s="10">
        <v>0</v>
      </c>
    </row>
    <row r="538" spans="1:6" ht="15.75" customHeight="1">
      <c r="A538" s="8">
        <v>535</v>
      </c>
      <c r="B538" s="9">
        <v>70987742</v>
      </c>
      <c r="C538" s="22" t="s">
        <v>580</v>
      </c>
      <c r="D538" s="10">
        <v>3229000</v>
      </c>
      <c r="E538" s="10">
        <v>0</v>
      </c>
      <c r="F538" s="10">
        <v>0</v>
      </c>
    </row>
    <row r="539" spans="1:6" ht="15.75" customHeight="1">
      <c r="A539" s="8">
        <v>536</v>
      </c>
      <c r="B539" s="9">
        <v>70989061</v>
      </c>
      <c r="C539" s="22" t="s">
        <v>581</v>
      </c>
      <c r="D539" s="10">
        <v>12791000</v>
      </c>
      <c r="E539" s="10">
        <v>19270</v>
      </c>
      <c r="F539" s="10">
        <v>0</v>
      </c>
    </row>
    <row r="540" spans="1:6" ht="15.75" customHeight="1">
      <c r="A540" s="8">
        <v>537</v>
      </c>
      <c r="B540" s="9">
        <v>70989079</v>
      </c>
      <c r="C540" s="22" t="s">
        <v>582</v>
      </c>
      <c r="D540" s="10">
        <v>3894000</v>
      </c>
      <c r="E540" s="10">
        <v>0</v>
      </c>
      <c r="F540" s="10">
        <v>0</v>
      </c>
    </row>
    <row r="541" spans="1:6" ht="15.75" customHeight="1">
      <c r="A541" s="8">
        <v>538</v>
      </c>
      <c r="B541" s="15">
        <v>70978336</v>
      </c>
      <c r="C541" s="23" t="s">
        <v>583</v>
      </c>
      <c r="D541" s="10">
        <v>12860000</v>
      </c>
      <c r="E541" s="10">
        <v>0</v>
      </c>
      <c r="F541" s="10">
        <v>0</v>
      </c>
    </row>
    <row r="542" spans="1:6" ht="15.75" customHeight="1">
      <c r="A542" s="8">
        <v>539</v>
      </c>
      <c r="B542" s="15">
        <v>70978352</v>
      </c>
      <c r="C542" s="23" t="s">
        <v>584</v>
      </c>
      <c r="D542" s="10">
        <v>27067000</v>
      </c>
      <c r="E542" s="10">
        <v>0</v>
      </c>
      <c r="F542" s="10">
        <v>0</v>
      </c>
    </row>
    <row r="543" spans="1:6" ht="15.75" customHeight="1">
      <c r="A543" s="8">
        <v>540</v>
      </c>
      <c r="B543" s="15">
        <v>70944661</v>
      </c>
      <c r="C543" s="23" t="s">
        <v>585</v>
      </c>
      <c r="D543" s="10">
        <v>19602000</v>
      </c>
      <c r="E543" s="10">
        <v>18670</v>
      </c>
      <c r="F543" s="10">
        <v>0</v>
      </c>
    </row>
    <row r="544" spans="1:6" ht="15.75" customHeight="1">
      <c r="A544" s="8">
        <v>541</v>
      </c>
      <c r="B544" s="15">
        <v>70944628</v>
      </c>
      <c r="C544" s="23" t="s">
        <v>586</v>
      </c>
      <c r="D544" s="10">
        <v>18703000</v>
      </c>
      <c r="E544" s="10">
        <v>19270</v>
      </c>
      <c r="F544" s="10">
        <v>46000</v>
      </c>
    </row>
    <row r="545" spans="1:6" ht="15.75" customHeight="1">
      <c r="A545" s="8">
        <v>542</v>
      </c>
      <c r="B545" s="15">
        <v>70978387</v>
      </c>
      <c r="C545" s="23" t="s">
        <v>587</v>
      </c>
      <c r="D545" s="10">
        <v>19330000</v>
      </c>
      <c r="E545" s="10">
        <v>19270</v>
      </c>
      <c r="F545" s="10">
        <v>25000</v>
      </c>
    </row>
    <row r="546" spans="1:6" ht="15.75" customHeight="1">
      <c r="A546" s="8">
        <v>543</v>
      </c>
      <c r="B546" s="15">
        <v>70978344</v>
      </c>
      <c r="C546" s="23" t="s">
        <v>588</v>
      </c>
      <c r="D546" s="10">
        <v>14027000</v>
      </c>
      <c r="E546" s="10">
        <v>19270</v>
      </c>
      <c r="F546" s="10">
        <v>0</v>
      </c>
    </row>
    <row r="547" spans="1:6" ht="15.75" customHeight="1">
      <c r="A547" s="8">
        <v>544</v>
      </c>
      <c r="B547" s="15">
        <v>70978379</v>
      </c>
      <c r="C547" s="23" t="s">
        <v>589</v>
      </c>
      <c r="D547" s="10">
        <v>16014000</v>
      </c>
      <c r="E547" s="10">
        <v>19270</v>
      </c>
      <c r="F547" s="10">
        <v>0</v>
      </c>
    </row>
    <row r="548" spans="1:6" ht="15.75" customHeight="1">
      <c r="A548" s="8">
        <v>545</v>
      </c>
      <c r="B548" s="15">
        <v>70978361</v>
      </c>
      <c r="C548" s="23" t="s">
        <v>590</v>
      </c>
      <c r="D548" s="10">
        <v>16713000</v>
      </c>
      <c r="E548" s="10">
        <v>19270</v>
      </c>
      <c r="F548" s="10">
        <v>0</v>
      </c>
    </row>
    <row r="549" spans="1:6" ht="15.75" customHeight="1">
      <c r="A549" s="8">
        <v>546</v>
      </c>
      <c r="B549" s="15">
        <v>70631760</v>
      </c>
      <c r="C549" s="23" t="s">
        <v>591</v>
      </c>
      <c r="D549" s="10">
        <v>17829000</v>
      </c>
      <c r="E549" s="10">
        <v>19270</v>
      </c>
      <c r="F549" s="10">
        <v>0</v>
      </c>
    </row>
    <row r="550" spans="1:6" s="18" customFormat="1" ht="15.75" customHeight="1">
      <c r="A550" s="8">
        <v>547</v>
      </c>
      <c r="B550" s="16">
        <v>70944687</v>
      </c>
      <c r="C550" s="25" t="s">
        <v>592</v>
      </c>
      <c r="D550" s="17">
        <v>18077000</v>
      </c>
      <c r="E550" s="17">
        <v>0</v>
      </c>
      <c r="F550" s="10">
        <f>96000+27000</f>
        <v>123000</v>
      </c>
    </row>
    <row r="551" spans="1:6" ht="15.75" customHeight="1">
      <c r="A551" s="8">
        <v>548</v>
      </c>
      <c r="B551" s="15">
        <v>70631751</v>
      </c>
      <c r="C551" s="23" t="s">
        <v>593</v>
      </c>
      <c r="D551" s="10">
        <v>23030000</v>
      </c>
      <c r="E551" s="10">
        <v>19270</v>
      </c>
      <c r="F551" s="10">
        <v>0</v>
      </c>
    </row>
    <row r="552" spans="1:6" ht="15.75" customHeight="1">
      <c r="A552" s="8">
        <v>549</v>
      </c>
      <c r="B552" s="15">
        <v>70631743</v>
      </c>
      <c r="C552" s="23" t="s">
        <v>594</v>
      </c>
      <c r="D552" s="10">
        <v>15797000</v>
      </c>
      <c r="E552" s="10">
        <v>19270</v>
      </c>
      <c r="F552" s="10">
        <v>0</v>
      </c>
    </row>
    <row r="553" spans="1:6" ht="15.75" customHeight="1">
      <c r="A553" s="8">
        <v>550</v>
      </c>
      <c r="B553" s="15">
        <v>70944652</v>
      </c>
      <c r="C553" s="23" t="s">
        <v>595</v>
      </c>
      <c r="D553" s="10">
        <v>20065000</v>
      </c>
      <c r="E553" s="10">
        <v>18250</v>
      </c>
      <c r="F553" s="10">
        <v>0</v>
      </c>
    </row>
    <row r="554" spans="1:6" ht="15.75" customHeight="1">
      <c r="A554" s="8">
        <v>551</v>
      </c>
      <c r="B554" s="15">
        <v>70631727</v>
      </c>
      <c r="C554" s="23" t="s">
        <v>596</v>
      </c>
      <c r="D554" s="10">
        <v>18317000</v>
      </c>
      <c r="E554" s="10">
        <v>19270</v>
      </c>
      <c r="F554" s="10">
        <v>0</v>
      </c>
    </row>
    <row r="555" spans="1:6" ht="15.75" customHeight="1">
      <c r="A555" s="8">
        <v>552</v>
      </c>
      <c r="B555" s="15">
        <v>70631735</v>
      </c>
      <c r="C555" s="23" t="s">
        <v>597</v>
      </c>
      <c r="D555" s="10">
        <v>20719000</v>
      </c>
      <c r="E555" s="10">
        <v>15170</v>
      </c>
      <c r="F555" s="10">
        <v>0</v>
      </c>
    </row>
    <row r="556" spans="1:6" ht="15.75" customHeight="1">
      <c r="A556" s="8">
        <v>553</v>
      </c>
      <c r="B556" s="15">
        <v>70944636</v>
      </c>
      <c r="C556" s="23" t="s">
        <v>598</v>
      </c>
      <c r="D556" s="10">
        <v>11852000</v>
      </c>
      <c r="E556" s="10">
        <v>0</v>
      </c>
      <c r="F556" s="10">
        <v>0</v>
      </c>
    </row>
    <row r="557" spans="1:6" ht="15.75" customHeight="1">
      <c r="A557" s="8">
        <v>554</v>
      </c>
      <c r="B557" s="15">
        <v>70978310</v>
      </c>
      <c r="C557" s="23" t="s">
        <v>599</v>
      </c>
      <c r="D557" s="10">
        <v>14501000</v>
      </c>
      <c r="E557" s="10">
        <v>19270</v>
      </c>
      <c r="F557" s="10">
        <v>29000</v>
      </c>
    </row>
    <row r="558" spans="1:6" ht="15.75" customHeight="1">
      <c r="A558" s="8">
        <v>555</v>
      </c>
      <c r="B558" s="15">
        <v>70631778</v>
      </c>
      <c r="C558" s="23" t="s">
        <v>600</v>
      </c>
      <c r="D558" s="10">
        <v>14379000</v>
      </c>
      <c r="E558" s="10">
        <v>0</v>
      </c>
      <c r="F558" s="10">
        <v>0</v>
      </c>
    </row>
    <row r="559" spans="1:6" ht="15.75" customHeight="1">
      <c r="A559" s="8">
        <v>556</v>
      </c>
      <c r="B559" s="15">
        <v>70631786</v>
      </c>
      <c r="C559" s="23" t="s">
        <v>601</v>
      </c>
      <c r="D559" s="10">
        <v>15781000</v>
      </c>
      <c r="E559" s="10">
        <v>0</v>
      </c>
      <c r="F559" s="10">
        <v>0</v>
      </c>
    </row>
    <row r="560" spans="1:6" ht="15.75" customHeight="1">
      <c r="A560" s="8">
        <v>557</v>
      </c>
      <c r="B560" s="15">
        <v>70978328</v>
      </c>
      <c r="C560" s="23" t="s">
        <v>602</v>
      </c>
      <c r="D560" s="10">
        <v>19111000</v>
      </c>
      <c r="E560" s="10">
        <v>9870</v>
      </c>
      <c r="F560" s="10">
        <v>0</v>
      </c>
    </row>
    <row r="561" spans="1:6" ht="15.75" customHeight="1">
      <c r="A561" s="8">
        <v>558</v>
      </c>
      <c r="B561" s="15">
        <v>70944610</v>
      </c>
      <c r="C561" s="23" t="s">
        <v>603</v>
      </c>
      <c r="D561" s="10">
        <v>13727000</v>
      </c>
      <c r="E561" s="10">
        <v>19270</v>
      </c>
      <c r="F561" s="10">
        <v>0</v>
      </c>
    </row>
    <row r="562" spans="1:6" ht="15.75" customHeight="1">
      <c r="A562" s="8">
        <v>559</v>
      </c>
      <c r="B562" s="15">
        <v>75029880</v>
      </c>
      <c r="C562" s="23" t="s">
        <v>604</v>
      </c>
      <c r="D562" s="10">
        <v>7818000</v>
      </c>
      <c r="E562" s="10">
        <v>0</v>
      </c>
      <c r="F562" s="10">
        <v>0</v>
      </c>
    </row>
    <row r="563" spans="1:6" ht="15.75" customHeight="1">
      <c r="A563" s="8">
        <v>560</v>
      </c>
      <c r="B563" s="15">
        <v>75029821</v>
      </c>
      <c r="C563" s="23" t="s">
        <v>605</v>
      </c>
      <c r="D563" s="10">
        <v>7565000</v>
      </c>
      <c r="E563" s="10">
        <v>0</v>
      </c>
      <c r="F563" s="10">
        <v>0</v>
      </c>
    </row>
    <row r="564" spans="1:6" ht="15.75" customHeight="1">
      <c r="A564" s="8">
        <v>561</v>
      </c>
      <c r="B564" s="15">
        <v>75029871</v>
      </c>
      <c r="C564" s="23" t="s">
        <v>606</v>
      </c>
      <c r="D564" s="10">
        <v>8567000</v>
      </c>
      <c r="E564" s="10">
        <v>0</v>
      </c>
      <c r="F564" s="10">
        <v>0</v>
      </c>
    </row>
    <row r="565" spans="1:6" ht="15.75" customHeight="1">
      <c r="A565" s="8">
        <v>562</v>
      </c>
      <c r="B565" s="15">
        <v>75029863</v>
      </c>
      <c r="C565" s="23" t="s">
        <v>607</v>
      </c>
      <c r="D565" s="10">
        <v>7727000</v>
      </c>
      <c r="E565" s="10">
        <v>0</v>
      </c>
      <c r="F565" s="10">
        <v>0</v>
      </c>
    </row>
    <row r="566" spans="1:6" ht="15.75" customHeight="1">
      <c r="A566" s="8">
        <v>563</v>
      </c>
      <c r="B566" s="15">
        <v>75029839</v>
      </c>
      <c r="C566" s="23" t="s">
        <v>608</v>
      </c>
      <c r="D566" s="10">
        <v>9743000</v>
      </c>
      <c r="E566" s="10">
        <v>0</v>
      </c>
      <c r="F566" s="10">
        <v>0</v>
      </c>
    </row>
    <row r="567" spans="1:6" ht="15.75" customHeight="1">
      <c r="A567" s="8">
        <v>564</v>
      </c>
      <c r="B567" s="15">
        <v>75029847</v>
      </c>
      <c r="C567" s="23" t="s">
        <v>609</v>
      </c>
      <c r="D567" s="10">
        <v>8580000</v>
      </c>
      <c r="E567" s="10">
        <v>0</v>
      </c>
      <c r="F567" s="10">
        <v>0</v>
      </c>
    </row>
    <row r="568" spans="1:6" ht="15.75" customHeight="1">
      <c r="A568" s="8">
        <v>565</v>
      </c>
      <c r="B568" s="15">
        <v>75029855</v>
      </c>
      <c r="C568" s="23" t="s">
        <v>610</v>
      </c>
      <c r="D568" s="10">
        <v>11210000</v>
      </c>
      <c r="E568" s="10">
        <v>0</v>
      </c>
      <c r="F568" s="10">
        <v>0</v>
      </c>
    </row>
    <row r="569" spans="1:6" ht="15.75" customHeight="1">
      <c r="A569" s="8">
        <v>566</v>
      </c>
      <c r="B569" s="15">
        <v>75027411</v>
      </c>
      <c r="C569" s="23" t="s">
        <v>611</v>
      </c>
      <c r="D569" s="10">
        <v>9182000</v>
      </c>
      <c r="E569" s="10">
        <v>18370</v>
      </c>
      <c r="F569" s="10">
        <v>696026</v>
      </c>
    </row>
    <row r="570" spans="1:6" ht="15.75" customHeight="1">
      <c r="A570" s="8">
        <v>567</v>
      </c>
      <c r="B570" s="15">
        <v>75027429</v>
      </c>
      <c r="C570" s="23" t="s">
        <v>612</v>
      </c>
      <c r="D570" s="10">
        <v>9537000</v>
      </c>
      <c r="E570" s="10">
        <v>0</v>
      </c>
      <c r="F570" s="10">
        <v>0</v>
      </c>
    </row>
    <row r="571" spans="1:6" ht="15.75" customHeight="1">
      <c r="A571" s="8">
        <v>568</v>
      </c>
      <c r="B571" s="15">
        <v>75027402</v>
      </c>
      <c r="C571" s="23" t="s">
        <v>613</v>
      </c>
      <c r="D571" s="10">
        <v>6279000</v>
      </c>
      <c r="E571" s="10">
        <v>0</v>
      </c>
      <c r="F571" s="10">
        <v>0</v>
      </c>
    </row>
    <row r="572" spans="1:6" ht="15.75" customHeight="1">
      <c r="A572" s="8">
        <v>569</v>
      </c>
      <c r="B572" s="15">
        <v>70999465</v>
      </c>
      <c r="C572" s="23" t="s">
        <v>614</v>
      </c>
      <c r="D572" s="10">
        <v>4190000</v>
      </c>
      <c r="E572" s="10">
        <v>0</v>
      </c>
      <c r="F572" s="10">
        <v>0</v>
      </c>
    </row>
    <row r="573" spans="1:6" ht="15.75" customHeight="1">
      <c r="A573" s="8">
        <v>570</v>
      </c>
      <c r="B573" s="15">
        <v>70999457</v>
      </c>
      <c r="C573" s="23" t="s">
        <v>615</v>
      </c>
      <c r="D573" s="10">
        <v>1279000</v>
      </c>
      <c r="E573" s="10">
        <v>0</v>
      </c>
      <c r="F573" s="10">
        <v>0</v>
      </c>
    </row>
    <row r="574" spans="1:6" ht="15.75" customHeight="1">
      <c r="A574" s="8">
        <v>571</v>
      </c>
      <c r="B574" s="15">
        <v>61989169</v>
      </c>
      <c r="C574" s="23" t="s">
        <v>616</v>
      </c>
      <c r="D574" s="10">
        <v>13563000</v>
      </c>
      <c r="E574" s="10">
        <v>18920</v>
      </c>
      <c r="F574" s="10">
        <v>0</v>
      </c>
    </row>
    <row r="575" spans="1:6" ht="15.75" customHeight="1">
      <c r="A575" s="8">
        <v>572</v>
      </c>
      <c r="B575" s="15">
        <v>75084481</v>
      </c>
      <c r="C575" s="23" t="s">
        <v>617</v>
      </c>
      <c r="D575" s="10">
        <v>3683000</v>
      </c>
      <c r="E575" s="10">
        <v>0</v>
      </c>
      <c r="F575" s="10">
        <v>0</v>
      </c>
    </row>
    <row r="576" spans="1:6" ht="15.75" customHeight="1">
      <c r="A576" s="8">
        <v>573</v>
      </c>
      <c r="B576" s="15">
        <v>71000127</v>
      </c>
      <c r="C576" s="23" t="s">
        <v>618</v>
      </c>
      <c r="D576" s="10">
        <v>4897000</v>
      </c>
      <c r="E576" s="10">
        <v>20000</v>
      </c>
      <c r="F576" s="10">
        <v>0</v>
      </c>
    </row>
    <row r="577" spans="1:6" ht="15.75" customHeight="1">
      <c r="A577" s="8">
        <v>574</v>
      </c>
      <c r="B577" s="15">
        <v>47861665</v>
      </c>
      <c r="C577" s="23" t="s">
        <v>619</v>
      </c>
      <c r="D577" s="10">
        <v>11354000</v>
      </c>
      <c r="E577" s="10">
        <v>9870</v>
      </c>
      <c r="F577" s="10">
        <v>0</v>
      </c>
    </row>
    <row r="578" spans="1:6" ht="15.75" customHeight="1">
      <c r="A578" s="8">
        <v>575</v>
      </c>
      <c r="B578" s="15">
        <v>61963691</v>
      </c>
      <c r="C578" s="23" t="s">
        <v>620</v>
      </c>
      <c r="D578" s="10">
        <v>8999000</v>
      </c>
      <c r="E578" s="10">
        <v>19270</v>
      </c>
      <c r="F578" s="10">
        <v>0</v>
      </c>
    </row>
    <row r="579" spans="1:6" ht="15.75" customHeight="1">
      <c r="A579" s="8">
        <v>576</v>
      </c>
      <c r="B579" s="15">
        <v>60043733</v>
      </c>
      <c r="C579" s="23" t="s">
        <v>621</v>
      </c>
      <c r="D579" s="10">
        <v>5798000</v>
      </c>
      <c r="E579" s="10">
        <v>0</v>
      </c>
      <c r="F579" s="10">
        <v>0</v>
      </c>
    </row>
    <row r="580" spans="1:6" ht="15.75" customHeight="1">
      <c r="A580" s="8">
        <v>577</v>
      </c>
      <c r="B580" s="11" t="s">
        <v>668</v>
      </c>
      <c r="C580" s="23" t="s">
        <v>622</v>
      </c>
      <c r="D580" s="10">
        <v>6999000</v>
      </c>
      <c r="E580" s="10">
        <v>0</v>
      </c>
      <c r="F580" s="10">
        <v>0</v>
      </c>
    </row>
    <row r="581" spans="1:6" ht="15.75" customHeight="1">
      <c r="A581" s="8">
        <v>578</v>
      </c>
      <c r="B581" s="15">
        <v>61963658</v>
      </c>
      <c r="C581" s="23" t="s">
        <v>623</v>
      </c>
      <c r="D581" s="10">
        <v>2351000</v>
      </c>
      <c r="E581" s="10">
        <v>0</v>
      </c>
      <c r="F581" s="10">
        <v>0</v>
      </c>
    </row>
    <row r="582" spans="1:6" ht="15.75" customHeight="1">
      <c r="A582" s="8">
        <v>579</v>
      </c>
      <c r="B582" s="15">
        <v>75086778</v>
      </c>
      <c r="C582" s="23" t="s">
        <v>624</v>
      </c>
      <c r="D582" s="10">
        <v>1816000</v>
      </c>
      <c r="E582" s="10">
        <v>0</v>
      </c>
      <c r="F582" s="10">
        <v>0</v>
      </c>
    </row>
    <row r="583" spans="1:6" ht="15.75" customHeight="1">
      <c r="A583" s="8">
        <v>580</v>
      </c>
      <c r="B583" s="15">
        <v>70994340</v>
      </c>
      <c r="C583" s="23" t="s">
        <v>625</v>
      </c>
      <c r="D583" s="10">
        <v>2488000</v>
      </c>
      <c r="E583" s="10">
        <v>0</v>
      </c>
      <c r="F583" s="10">
        <v>0</v>
      </c>
    </row>
    <row r="584" spans="1:6" ht="15.75" customHeight="1">
      <c r="A584" s="8">
        <v>581</v>
      </c>
      <c r="B584" s="15">
        <v>70641862</v>
      </c>
      <c r="C584" s="23" t="s">
        <v>626</v>
      </c>
      <c r="D584" s="10">
        <v>10377000</v>
      </c>
      <c r="E584" s="10">
        <v>9870</v>
      </c>
      <c r="F584" s="10">
        <v>0</v>
      </c>
    </row>
    <row r="585" spans="1:6" ht="15.75" customHeight="1">
      <c r="A585" s="8">
        <v>582</v>
      </c>
      <c r="B585" s="15">
        <v>70984182</v>
      </c>
      <c r="C585" s="23" t="s">
        <v>637</v>
      </c>
      <c r="D585" s="10">
        <v>2567000</v>
      </c>
      <c r="E585" s="10">
        <v>0</v>
      </c>
      <c r="F585" s="10">
        <v>0</v>
      </c>
    </row>
    <row r="586" spans="1:6" ht="15.75" customHeight="1">
      <c r="A586" s="8">
        <v>583</v>
      </c>
      <c r="B586" s="15">
        <v>70984191</v>
      </c>
      <c r="C586" s="23" t="s">
        <v>638</v>
      </c>
      <c r="D586" s="10">
        <v>3263000</v>
      </c>
      <c r="E586" s="10">
        <v>0</v>
      </c>
      <c r="F586" s="10">
        <v>0</v>
      </c>
    </row>
    <row r="587" spans="1:6" ht="15.75" customHeight="1">
      <c r="A587" s="8">
        <v>584</v>
      </c>
      <c r="B587" s="15">
        <v>70984204</v>
      </c>
      <c r="C587" s="23" t="s">
        <v>639</v>
      </c>
      <c r="D587" s="10">
        <v>3395000</v>
      </c>
      <c r="E587" s="10">
        <v>0</v>
      </c>
      <c r="F587" s="10">
        <v>0</v>
      </c>
    </row>
    <row r="588" spans="1:6" ht="15.75" customHeight="1">
      <c r="A588" s="8">
        <v>585</v>
      </c>
      <c r="B588" s="15">
        <v>70984174</v>
      </c>
      <c r="C588" s="23" t="s">
        <v>640</v>
      </c>
      <c r="D588" s="10">
        <v>1508000</v>
      </c>
      <c r="E588" s="10">
        <v>0</v>
      </c>
      <c r="F588" s="10">
        <v>0</v>
      </c>
    </row>
    <row r="589" spans="1:6" ht="15.75" customHeight="1">
      <c r="A589" s="8">
        <v>586</v>
      </c>
      <c r="B589" s="15">
        <v>70984166</v>
      </c>
      <c r="C589" s="23" t="s">
        <v>641</v>
      </c>
      <c r="D589" s="10">
        <v>2236000</v>
      </c>
      <c r="E589" s="10">
        <v>0</v>
      </c>
      <c r="F589" s="10">
        <v>0</v>
      </c>
    </row>
    <row r="590" spans="1:6" ht="15.75" customHeight="1">
      <c r="A590" s="8">
        <v>587</v>
      </c>
      <c r="B590" s="15">
        <v>70984158</v>
      </c>
      <c r="C590" s="23" t="s">
        <v>642</v>
      </c>
      <c r="D590" s="10">
        <v>16853000</v>
      </c>
      <c r="E590" s="10">
        <v>11770</v>
      </c>
      <c r="F590" s="10">
        <v>0</v>
      </c>
    </row>
    <row r="591" spans="1:6" ht="15.75" customHeight="1">
      <c r="A591" s="8">
        <v>588</v>
      </c>
      <c r="B591" s="15">
        <v>70984140</v>
      </c>
      <c r="C591" s="23" t="s">
        <v>643</v>
      </c>
      <c r="D591" s="10">
        <v>6245000</v>
      </c>
      <c r="E591" s="10">
        <v>14270</v>
      </c>
      <c r="F591" s="10">
        <v>223324</v>
      </c>
    </row>
    <row r="592" spans="1:6" s="3" customFormat="1" ht="15.75" customHeight="1">
      <c r="A592" s="8">
        <v>589</v>
      </c>
      <c r="B592" s="9">
        <v>75027305</v>
      </c>
      <c r="C592" s="22" t="s">
        <v>644</v>
      </c>
      <c r="D592" s="10">
        <v>2625000</v>
      </c>
      <c r="E592" s="10">
        <v>0</v>
      </c>
      <c r="F592" s="10">
        <v>0</v>
      </c>
    </row>
    <row r="593" spans="1:6" s="3" customFormat="1" ht="15.75" customHeight="1">
      <c r="A593" s="8">
        <v>590</v>
      </c>
      <c r="B593" s="9">
        <v>75027313</v>
      </c>
      <c r="C593" s="22" t="s">
        <v>645</v>
      </c>
      <c r="D593" s="10">
        <v>1557000</v>
      </c>
      <c r="E593" s="10">
        <v>0</v>
      </c>
      <c r="F593" s="10">
        <v>0</v>
      </c>
    </row>
    <row r="594" spans="1:6" ht="15.75" customHeight="1">
      <c r="A594" s="8">
        <v>591</v>
      </c>
      <c r="B594" s="9">
        <v>75027330</v>
      </c>
      <c r="C594" s="22" t="s">
        <v>646</v>
      </c>
      <c r="D594" s="10">
        <v>3783000</v>
      </c>
      <c r="E594" s="10">
        <v>0</v>
      </c>
      <c r="F594" s="10">
        <v>0</v>
      </c>
    </row>
    <row r="595" spans="1:6" ht="15.75" customHeight="1">
      <c r="A595" s="8">
        <v>592</v>
      </c>
      <c r="B595" s="9">
        <v>75027348</v>
      </c>
      <c r="C595" s="22" t="s">
        <v>647</v>
      </c>
      <c r="D595" s="10">
        <v>2475000</v>
      </c>
      <c r="E595" s="10">
        <v>0</v>
      </c>
      <c r="F595" s="10">
        <v>0</v>
      </c>
    </row>
    <row r="596" spans="1:6" ht="15.75" customHeight="1">
      <c r="A596" s="8">
        <v>593</v>
      </c>
      <c r="B596" s="9">
        <v>75027356</v>
      </c>
      <c r="C596" s="22" t="s">
        <v>648</v>
      </c>
      <c r="D596" s="10">
        <v>3204000</v>
      </c>
      <c r="E596" s="10">
        <v>0</v>
      </c>
      <c r="F596" s="10">
        <v>0</v>
      </c>
    </row>
    <row r="597" spans="1:6" ht="15.75" customHeight="1">
      <c r="A597" s="8">
        <v>594</v>
      </c>
      <c r="B597" s="9">
        <v>75027364</v>
      </c>
      <c r="C597" s="22" t="s">
        <v>649</v>
      </c>
      <c r="D597" s="10">
        <v>2227000</v>
      </c>
      <c r="E597" s="10">
        <v>0</v>
      </c>
      <c r="F597" s="10">
        <v>0</v>
      </c>
    </row>
    <row r="598" spans="1:6" ht="15.75" customHeight="1">
      <c r="A598" s="8">
        <v>595</v>
      </c>
      <c r="B598" s="9">
        <v>66739721</v>
      </c>
      <c r="C598" s="22" t="s">
        <v>650</v>
      </c>
      <c r="D598" s="10">
        <v>4199000</v>
      </c>
      <c r="E598" s="10">
        <v>0</v>
      </c>
      <c r="F598" s="10">
        <v>0</v>
      </c>
    </row>
    <row r="599" spans="1:6" ht="15.75" customHeight="1">
      <c r="A599" s="8">
        <v>596</v>
      </c>
      <c r="B599" s="9">
        <v>63029049</v>
      </c>
      <c r="C599" s="22" t="s">
        <v>651</v>
      </c>
      <c r="D599" s="10">
        <v>2628000</v>
      </c>
      <c r="E599" s="10">
        <v>0</v>
      </c>
      <c r="F599" s="10">
        <v>0</v>
      </c>
    </row>
    <row r="600" spans="1:6" ht="15.75" customHeight="1">
      <c r="A600" s="8">
        <v>597</v>
      </c>
      <c r="B600" s="9">
        <v>70934002</v>
      </c>
      <c r="C600" s="22" t="s">
        <v>652</v>
      </c>
      <c r="D600" s="10">
        <v>3498000</v>
      </c>
      <c r="E600" s="10">
        <v>0</v>
      </c>
      <c r="F600" s="10">
        <v>0</v>
      </c>
    </row>
    <row r="601" spans="1:6" ht="15.75" customHeight="1">
      <c r="A601" s="8">
        <v>598</v>
      </c>
      <c r="B601" s="9">
        <v>66934885</v>
      </c>
      <c r="C601" s="22" t="s">
        <v>653</v>
      </c>
      <c r="D601" s="10">
        <v>2686000</v>
      </c>
      <c r="E601" s="10">
        <v>0</v>
      </c>
      <c r="F601" s="10">
        <v>0</v>
      </c>
    </row>
    <row r="602" spans="1:6" ht="15.75" customHeight="1">
      <c r="A602" s="8">
        <v>599</v>
      </c>
      <c r="B602" s="9">
        <v>70934011</v>
      </c>
      <c r="C602" s="22" t="s">
        <v>654</v>
      </c>
      <c r="D602" s="10">
        <v>4074000</v>
      </c>
      <c r="E602" s="10">
        <v>0</v>
      </c>
      <c r="F602" s="10">
        <v>0</v>
      </c>
    </row>
    <row r="603" spans="1:6" ht="15.75" customHeight="1">
      <c r="A603" s="8">
        <v>600</v>
      </c>
      <c r="B603" s="9">
        <v>61989088</v>
      </c>
      <c r="C603" s="22" t="s">
        <v>655</v>
      </c>
      <c r="D603" s="10">
        <v>7048000</v>
      </c>
      <c r="E603" s="10">
        <v>19270</v>
      </c>
      <c r="F603" s="10">
        <v>0</v>
      </c>
    </row>
    <row r="604" spans="1:6" ht="15.75" customHeight="1">
      <c r="A604" s="8">
        <v>601</v>
      </c>
      <c r="B604" s="9">
        <v>70933901</v>
      </c>
      <c r="C604" s="22" t="s">
        <v>656</v>
      </c>
      <c r="D604" s="10">
        <v>9685000</v>
      </c>
      <c r="E604" s="10">
        <v>19270</v>
      </c>
      <c r="F604" s="10">
        <v>923419</v>
      </c>
    </row>
    <row r="605" spans="1:6" ht="15.75" customHeight="1">
      <c r="A605" s="8">
        <v>602</v>
      </c>
      <c r="B605" s="9">
        <v>70933952</v>
      </c>
      <c r="C605" s="22" t="s">
        <v>657</v>
      </c>
      <c r="D605" s="10">
        <v>13386000</v>
      </c>
      <c r="E605" s="10">
        <v>19270</v>
      </c>
      <c r="F605" s="10">
        <v>0</v>
      </c>
    </row>
    <row r="606" spans="1:6" ht="15.75" customHeight="1">
      <c r="A606" s="8">
        <v>603</v>
      </c>
      <c r="B606" s="9">
        <v>61989061</v>
      </c>
      <c r="C606" s="23" t="s">
        <v>658</v>
      </c>
      <c r="D606" s="10">
        <v>23464000</v>
      </c>
      <c r="E606" s="10">
        <v>19270</v>
      </c>
      <c r="F606" s="10">
        <v>51000</v>
      </c>
    </row>
    <row r="607" spans="1:6" ht="15.75" customHeight="1">
      <c r="A607" s="8">
        <v>604</v>
      </c>
      <c r="B607" s="9">
        <v>70933944</v>
      </c>
      <c r="C607" s="23" t="s">
        <v>659</v>
      </c>
      <c r="D607" s="10">
        <v>7353000</v>
      </c>
      <c r="E607" s="10">
        <v>19270</v>
      </c>
      <c r="F607" s="10">
        <v>0</v>
      </c>
    </row>
    <row r="608" spans="1:6" ht="15.75" customHeight="1">
      <c r="A608" s="8">
        <v>605</v>
      </c>
      <c r="B608" s="9">
        <v>70933979</v>
      </c>
      <c r="C608" s="23" t="s">
        <v>660</v>
      </c>
      <c r="D608" s="10">
        <v>14146000</v>
      </c>
      <c r="E608" s="10">
        <v>19100</v>
      </c>
      <c r="F608" s="10">
        <v>0</v>
      </c>
    </row>
    <row r="609" spans="1:6" ht="15.75" customHeight="1">
      <c r="A609" s="8">
        <v>606</v>
      </c>
      <c r="B609" s="9">
        <v>61989037</v>
      </c>
      <c r="C609" s="23" t="s">
        <v>661</v>
      </c>
      <c r="D609" s="10">
        <v>26019000</v>
      </c>
      <c r="E609" s="10">
        <v>0</v>
      </c>
      <c r="F609" s="10">
        <v>51770</v>
      </c>
    </row>
    <row r="610" spans="1:6" ht="15.75" customHeight="1">
      <c r="A610" s="8">
        <v>607</v>
      </c>
      <c r="B610" s="9">
        <v>70933928</v>
      </c>
      <c r="C610" s="23" t="s">
        <v>662</v>
      </c>
      <c r="D610" s="10">
        <v>16973000</v>
      </c>
      <c r="E610" s="10">
        <v>19270</v>
      </c>
      <c r="F610" s="10">
        <v>0</v>
      </c>
    </row>
    <row r="611" spans="1:6" ht="15.75" customHeight="1">
      <c r="A611" s="8">
        <v>608</v>
      </c>
      <c r="B611" s="9">
        <v>70933987</v>
      </c>
      <c r="C611" s="23" t="s">
        <v>663</v>
      </c>
      <c r="D611" s="10">
        <v>17879000</v>
      </c>
      <c r="E611" s="10">
        <v>19270</v>
      </c>
      <c r="F611" s="10">
        <v>0</v>
      </c>
    </row>
    <row r="612" spans="1:6" ht="15.75" customHeight="1">
      <c r="A612" s="8">
        <v>609</v>
      </c>
      <c r="B612" s="9">
        <v>75080508</v>
      </c>
      <c r="C612" s="23" t="s">
        <v>664</v>
      </c>
      <c r="D612" s="10">
        <v>6350000</v>
      </c>
      <c r="E612" s="10">
        <v>0</v>
      </c>
      <c r="F612" s="10">
        <v>0</v>
      </c>
    </row>
    <row r="613" spans="1:6" ht="15.75" customHeight="1">
      <c r="A613" s="8">
        <v>610</v>
      </c>
      <c r="B613" s="9">
        <v>75080541</v>
      </c>
      <c r="C613" s="23" t="s">
        <v>665</v>
      </c>
      <c r="D613" s="10">
        <v>5371000</v>
      </c>
      <c r="E613" s="10">
        <v>0</v>
      </c>
      <c r="F613" s="10">
        <v>0</v>
      </c>
    </row>
    <row r="614" spans="1:6" ht="15.75" customHeight="1">
      <c r="A614" s="8">
        <v>611</v>
      </c>
      <c r="B614" s="9">
        <v>75080559</v>
      </c>
      <c r="C614" s="23" t="s">
        <v>666</v>
      </c>
      <c r="D614" s="10">
        <v>3648000</v>
      </c>
      <c r="E614" s="10">
        <v>0</v>
      </c>
      <c r="F614" s="10">
        <v>263000</v>
      </c>
    </row>
    <row r="615" spans="1:6" ht="15.75" customHeight="1">
      <c r="A615" s="8">
        <v>612</v>
      </c>
      <c r="B615" s="9">
        <v>75080516</v>
      </c>
      <c r="C615" s="23" t="s">
        <v>667</v>
      </c>
      <c r="D615" s="10">
        <v>3367000</v>
      </c>
      <c r="E615" s="10">
        <v>0</v>
      </c>
      <c r="F615" s="10">
        <v>0</v>
      </c>
    </row>
    <row r="616" spans="1:6" ht="15.75" customHeight="1">
      <c r="A616" s="8">
        <v>613</v>
      </c>
      <c r="B616" s="26">
        <v>73184721</v>
      </c>
      <c r="C616" s="23" t="s">
        <v>669</v>
      </c>
      <c r="D616" s="10">
        <v>2795000</v>
      </c>
      <c r="E616" s="10">
        <v>0</v>
      </c>
      <c r="F616" s="10">
        <v>0</v>
      </c>
    </row>
    <row r="617" spans="1:6" ht="15.75" customHeight="1">
      <c r="A617" s="8">
        <v>614</v>
      </c>
      <c r="B617" s="11">
        <v>45234604</v>
      </c>
      <c r="C617" s="23" t="s">
        <v>670</v>
      </c>
      <c r="D617" s="10">
        <v>11865000</v>
      </c>
      <c r="E617" s="10">
        <v>9870</v>
      </c>
      <c r="F617" s="10">
        <v>0</v>
      </c>
    </row>
    <row r="618" spans="1:6" ht="15.75" customHeight="1">
      <c r="A618" s="8">
        <v>615</v>
      </c>
      <c r="B618" s="11">
        <v>70988595</v>
      </c>
      <c r="C618" s="23" t="s">
        <v>671</v>
      </c>
      <c r="D618" s="10">
        <v>1711000</v>
      </c>
      <c r="E618" s="10">
        <v>2420</v>
      </c>
      <c r="F618" s="10">
        <v>0</v>
      </c>
    </row>
    <row r="619" spans="1:6" ht="15.75" customHeight="1">
      <c r="A619" s="8">
        <v>616</v>
      </c>
      <c r="B619" s="11">
        <v>73184276</v>
      </c>
      <c r="C619" s="23" t="s">
        <v>672</v>
      </c>
      <c r="D619" s="10">
        <v>4096000</v>
      </c>
      <c r="E619" s="10">
        <v>0</v>
      </c>
      <c r="F619" s="10">
        <v>0</v>
      </c>
    </row>
    <row r="620" spans="1:6" ht="15.75" customHeight="1">
      <c r="A620" s="8">
        <v>617</v>
      </c>
      <c r="B620" s="11">
        <v>70997900</v>
      </c>
      <c r="C620" s="23" t="s">
        <v>673</v>
      </c>
      <c r="D620" s="10">
        <v>1062000</v>
      </c>
      <c r="E620" s="10">
        <v>0</v>
      </c>
      <c r="F620" s="10">
        <v>0</v>
      </c>
    </row>
    <row r="621" spans="1:6" ht="15.75" customHeight="1">
      <c r="A621" s="8">
        <v>618</v>
      </c>
      <c r="B621" s="11">
        <v>70997934</v>
      </c>
      <c r="C621" s="23" t="s">
        <v>674</v>
      </c>
      <c r="D621" s="10">
        <v>1768000</v>
      </c>
      <c r="E621" s="10">
        <v>20000</v>
      </c>
      <c r="F621" s="10">
        <v>0</v>
      </c>
    </row>
    <row r="622" spans="1:6" ht="15.75" customHeight="1">
      <c r="A622" s="8">
        <v>619</v>
      </c>
      <c r="B622" s="11">
        <v>62352741</v>
      </c>
      <c r="C622" s="23" t="s">
        <v>675</v>
      </c>
      <c r="D622" s="10">
        <v>3700000</v>
      </c>
      <c r="E622" s="10">
        <v>0</v>
      </c>
      <c r="F622" s="10">
        <v>0</v>
      </c>
    </row>
    <row r="623" spans="1:6" ht="15.75" customHeight="1">
      <c r="A623" s="8">
        <v>620</v>
      </c>
      <c r="B623" s="11">
        <v>62352733</v>
      </c>
      <c r="C623" s="23" t="s">
        <v>676</v>
      </c>
      <c r="D623" s="10">
        <v>1837000</v>
      </c>
      <c r="E623" s="10">
        <v>0</v>
      </c>
      <c r="F623" s="10">
        <v>0</v>
      </c>
    </row>
    <row r="624" spans="1:6" ht="15.75" customHeight="1">
      <c r="A624" s="8">
        <v>621</v>
      </c>
      <c r="B624" s="11">
        <v>62352725</v>
      </c>
      <c r="C624" s="23" t="s">
        <v>677</v>
      </c>
      <c r="D624" s="10">
        <v>1913000</v>
      </c>
      <c r="E624" s="10">
        <v>0</v>
      </c>
      <c r="F624" s="10">
        <v>0</v>
      </c>
    </row>
    <row r="625" spans="1:6" ht="15.75" customHeight="1">
      <c r="A625" s="8">
        <v>622</v>
      </c>
      <c r="B625" s="11">
        <v>62352717</v>
      </c>
      <c r="C625" s="23" t="s">
        <v>678</v>
      </c>
      <c r="D625" s="10">
        <v>1001000</v>
      </c>
      <c r="E625" s="10">
        <v>0</v>
      </c>
      <c r="F625" s="10">
        <v>0</v>
      </c>
    </row>
    <row r="626" spans="1:6" ht="15.75" customHeight="1">
      <c r="A626" s="8">
        <v>623</v>
      </c>
      <c r="B626" s="11" t="s">
        <v>679</v>
      </c>
      <c r="C626" s="23" t="s">
        <v>680</v>
      </c>
      <c r="D626" s="10">
        <v>25458000</v>
      </c>
      <c r="E626" s="10">
        <v>19270</v>
      </c>
      <c r="F626" s="10">
        <v>0</v>
      </c>
    </row>
    <row r="627" spans="1:6" ht="15.75" customHeight="1">
      <c r="A627" s="8">
        <v>624</v>
      </c>
      <c r="B627" s="11" t="s">
        <v>681</v>
      </c>
      <c r="C627" s="23" t="s">
        <v>682</v>
      </c>
      <c r="D627" s="10">
        <v>2758000</v>
      </c>
      <c r="E627" s="10">
        <v>0</v>
      </c>
      <c r="F627" s="10">
        <v>0</v>
      </c>
    </row>
    <row r="628" spans="1:6" ht="15.75" customHeight="1">
      <c r="A628" s="8">
        <v>625</v>
      </c>
      <c r="B628" s="11" t="s">
        <v>683</v>
      </c>
      <c r="C628" s="23" t="s">
        <v>684</v>
      </c>
      <c r="D628" s="10">
        <v>2310000</v>
      </c>
      <c r="E628" s="10">
        <v>7950</v>
      </c>
      <c r="F628" s="10">
        <v>0</v>
      </c>
    </row>
    <row r="629" spans="1:6" ht="15.75" customHeight="1">
      <c r="A629" s="8">
        <v>626</v>
      </c>
      <c r="B629" s="11" t="s">
        <v>685</v>
      </c>
      <c r="C629" s="23" t="s">
        <v>686</v>
      </c>
      <c r="D629" s="10">
        <v>1215000</v>
      </c>
      <c r="E629" s="10">
        <v>0</v>
      </c>
      <c r="F629" s="10">
        <v>0</v>
      </c>
    </row>
    <row r="630" spans="1:6" ht="15.75" customHeight="1">
      <c r="A630" s="8">
        <v>627</v>
      </c>
      <c r="B630" s="11" t="s">
        <v>687</v>
      </c>
      <c r="C630" s="23" t="s">
        <v>688</v>
      </c>
      <c r="D630" s="10">
        <v>1150000</v>
      </c>
      <c r="E630" s="10">
        <v>0</v>
      </c>
      <c r="F630" s="10">
        <v>0</v>
      </c>
    </row>
    <row r="631" spans="1:6" s="3" customFormat="1" ht="15.75" customHeight="1">
      <c r="A631" s="8">
        <v>628</v>
      </c>
      <c r="B631" s="30" t="s">
        <v>689</v>
      </c>
      <c r="C631" s="24" t="s">
        <v>690</v>
      </c>
      <c r="D631" s="10">
        <v>22310000</v>
      </c>
      <c r="E631" s="10">
        <v>19270</v>
      </c>
      <c r="F631" s="10">
        <v>13000</v>
      </c>
    </row>
    <row r="632" spans="1:6" s="3" customFormat="1" ht="30.75" customHeight="1">
      <c r="A632" s="8">
        <v>629</v>
      </c>
      <c r="B632" s="15" t="s">
        <v>691</v>
      </c>
      <c r="C632" s="24" t="s">
        <v>692</v>
      </c>
      <c r="D632" s="10">
        <v>11070000</v>
      </c>
      <c r="E632" s="10">
        <v>19270</v>
      </c>
      <c r="F632" s="10">
        <v>0</v>
      </c>
    </row>
    <row r="633" spans="1:6" s="3" customFormat="1" ht="15.75" customHeight="1">
      <c r="A633" s="8">
        <v>630</v>
      </c>
      <c r="B633" s="15" t="s">
        <v>693</v>
      </c>
      <c r="C633" s="24" t="s">
        <v>694</v>
      </c>
      <c r="D633" s="10">
        <v>16106000</v>
      </c>
      <c r="E633" s="10">
        <v>0</v>
      </c>
      <c r="F633" s="10">
        <v>0</v>
      </c>
    </row>
    <row r="634" spans="1:6" s="3" customFormat="1" ht="31.5" customHeight="1">
      <c r="A634" s="8">
        <v>631</v>
      </c>
      <c r="B634" s="15" t="s">
        <v>695</v>
      </c>
      <c r="C634" s="24" t="s">
        <v>696</v>
      </c>
      <c r="D634" s="10">
        <v>6150000</v>
      </c>
      <c r="E634" s="10">
        <v>0</v>
      </c>
      <c r="F634" s="10">
        <v>41000</v>
      </c>
    </row>
    <row r="635" spans="1:6" s="3" customFormat="1" ht="31.5" customHeight="1">
      <c r="A635" s="8">
        <v>632</v>
      </c>
      <c r="B635" s="15" t="s">
        <v>697</v>
      </c>
      <c r="C635" s="24" t="s">
        <v>698</v>
      </c>
      <c r="D635" s="10">
        <v>3198000</v>
      </c>
      <c r="E635" s="10">
        <v>20000</v>
      </c>
      <c r="F635" s="10">
        <v>20000</v>
      </c>
    </row>
    <row r="636" spans="1:6" s="3" customFormat="1" ht="15.75" customHeight="1">
      <c r="A636" s="8">
        <v>633</v>
      </c>
      <c r="B636" s="15" t="s">
        <v>699</v>
      </c>
      <c r="C636" s="24" t="s">
        <v>700</v>
      </c>
      <c r="D636" s="10">
        <v>3905000</v>
      </c>
      <c r="E636" s="10">
        <v>20000</v>
      </c>
      <c r="F636" s="10">
        <v>0</v>
      </c>
    </row>
    <row r="637" spans="1:6" ht="15.75" customHeight="1">
      <c r="A637" s="8">
        <v>634</v>
      </c>
      <c r="B637" s="15" t="s">
        <v>701</v>
      </c>
      <c r="C637" s="24" t="s">
        <v>702</v>
      </c>
      <c r="D637" s="10">
        <v>8367000</v>
      </c>
      <c r="E637" s="10">
        <v>18950</v>
      </c>
      <c r="F637" s="10">
        <v>0</v>
      </c>
    </row>
    <row r="638" spans="1:6" ht="15.75" customHeight="1">
      <c r="A638" s="8">
        <v>635</v>
      </c>
      <c r="B638" s="15" t="s">
        <v>703</v>
      </c>
      <c r="C638" s="24" t="s">
        <v>704</v>
      </c>
      <c r="D638" s="10">
        <v>5202000</v>
      </c>
      <c r="E638" s="10">
        <v>0</v>
      </c>
      <c r="F638" s="10">
        <v>0</v>
      </c>
    </row>
    <row r="639" spans="1:6" ht="15.75" customHeight="1">
      <c r="A639" s="8">
        <v>636</v>
      </c>
      <c r="B639" s="15" t="s">
        <v>705</v>
      </c>
      <c r="C639" s="24" t="s">
        <v>706</v>
      </c>
      <c r="D639" s="10">
        <v>3447000</v>
      </c>
      <c r="E639" s="10">
        <v>20000</v>
      </c>
      <c r="F639" s="10">
        <v>0</v>
      </c>
    </row>
    <row r="640" spans="1:6" ht="15.75" customHeight="1">
      <c r="A640" s="8">
        <v>637</v>
      </c>
      <c r="B640" s="15" t="s">
        <v>707</v>
      </c>
      <c r="C640" s="24" t="s">
        <v>708</v>
      </c>
      <c r="D640" s="10">
        <v>3903000</v>
      </c>
      <c r="E640" s="10">
        <v>20000</v>
      </c>
      <c r="F640" s="10">
        <v>100000</v>
      </c>
    </row>
    <row r="641" spans="1:6" ht="15.75" customHeight="1">
      <c r="A641" s="8">
        <v>638</v>
      </c>
      <c r="B641" s="15">
        <v>70640009</v>
      </c>
      <c r="C641" s="24" t="s">
        <v>709</v>
      </c>
      <c r="D641" s="10">
        <v>24548000</v>
      </c>
      <c r="E641" s="10">
        <v>19270</v>
      </c>
      <c r="F641" s="10">
        <v>0</v>
      </c>
    </row>
    <row r="642" spans="1:6" ht="15.75" customHeight="1">
      <c r="A642" s="8">
        <v>639</v>
      </c>
      <c r="B642" s="15" t="s">
        <v>710</v>
      </c>
      <c r="C642" s="24" t="s">
        <v>711</v>
      </c>
      <c r="D642" s="10">
        <v>9299000</v>
      </c>
      <c r="E642" s="10">
        <v>19270</v>
      </c>
      <c r="F642" s="10">
        <v>14000</v>
      </c>
    </row>
    <row r="643" spans="1:6" ht="15.75" customHeight="1">
      <c r="A643" s="8">
        <v>640</v>
      </c>
      <c r="B643" s="15" t="s">
        <v>712</v>
      </c>
      <c r="C643" s="24" t="s">
        <v>713</v>
      </c>
      <c r="D643" s="10">
        <v>21281000</v>
      </c>
      <c r="E643" s="10">
        <v>19260</v>
      </c>
      <c r="F643" s="10">
        <v>0</v>
      </c>
    </row>
    <row r="644" spans="1:6" ht="15.75" customHeight="1">
      <c r="A644" s="8">
        <v>641</v>
      </c>
      <c r="B644" s="15" t="s">
        <v>714</v>
      </c>
      <c r="C644" s="24" t="s">
        <v>715</v>
      </c>
      <c r="D644" s="10">
        <v>16320000</v>
      </c>
      <c r="E644" s="10">
        <v>19270</v>
      </c>
      <c r="F644" s="10">
        <v>0</v>
      </c>
    </row>
    <row r="645" spans="1:6" ht="15.75" customHeight="1">
      <c r="A645" s="8">
        <v>642</v>
      </c>
      <c r="B645" s="15" t="s">
        <v>716</v>
      </c>
      <c r="C645" s="24" t="s">
        <v>717</v>
      </c>
      <c r="D645" s="10">
        <v>18126000</v>
      </c>
      <c r="E645" s="10">
        <v>19270</v>
      </c>
      <c r="F645" s="10">
        <v>99990</v>
      </c>
    </row>
    <row r="646" spans="1:6" ht="15.75" customHeight="1">
      <c r="A646" s="8">
        <v>643</v>
      </c>
      <c r="B646" s="15" t="s">
        <v>718</v>
      </c>
      <c r="C646" s="24" t="s">
        <v>719</v>
      </c>
      <c r="D646" s="10">
        <v>10729000</v>
      </c>
      <c r="E646" s="10">
        <v>19270</v>
      </c>
      <c r="F646" s="10">
        <v>0</v>
      </c>
    </row>
    <row r="647" spans="1:6" ht="15.75" customHeight="1">
      <c r="A647" s="8">
        <v>644</v>
      </c>
      <c r="B647" s="15" t="s">
        <v>720</v>
      </c>
      <c r="C647" s="24" t="s">
        <v>721</v>
      </c>
      <c r="D647" s="10">
        <v>9468000</v>
      </c>
      <c r="E647" s="10">
        <v>0</v>
      </c>
      <c r="F647" s="10">
        <v>0</v>
      </c>
    </row>
    <row r="648" spans="1:6" ht="15.75" customHeight="1">
      <c r="A648" s="8">
        <v>645</v>
      </c>
      <c r="B648" s="15" t="s">
        <v>722</v>
      </c>
      <c r="C648" s="24" t="s">
        <v>723</v>
      </c>
      <c r="D648" s="10">
        <v>8926000</v>
      </c>
      <c r="E648" s="10">
        <v>9770</v>
      </c>
      <c r="F648" s="10">
        <v>0</v>
      </c>
    </row>
    <row r="649" spans="1:6" ht="31.5" customHeight="1">
      <c r="A649" s="8">
        <v>646</v>
      </c>
      <c r="B649" s="15" t="s">
        <v>724</v>
      </c>
      <c r="C649" s="24" t="s">
        <v>725</v>
      </c>
      <c r="D649" s="10">
        <v>6919000</v>
      </c>
      <c r="E649" s="10">
        <v>20000</v>
      </c>
      <c r="F649" s="10">
        <v>0</v>
      </c>
    </row>
    <row r="650" spans="1:6" ht="32.25" customHeight="1">
      <c r="A650" s="8">
        <v>647</v>
      </c>
      <c r="B650" s="15" t="s">
        <v>726</v>
      </c>
      <c r="C650" s="24" t="s">
        <v>727</v>
      </c>
      <c r="D650" s="10">
        <v>12220000</v>
      </c>
      <c r="E650" s="10">
        <v>19270</v>
      </c>
      <c r="F650" s="10">
        <v>0</v>
      </c>
    </row>
    <row r="651" spans="1:6" ht="15.75" customHeight="1">
      <c r="A651" s="8">
        <v>648</v>
      </c>
      <c r="B651" s="15" t="s">
        <v>728</v>
      </c>
      <c r="C651" s="24" t="s">
        <v>729</v>
      </c>
      <c r="D651" s="10">
        <v>7783000</v>
      </c>
      <c r="E651" s="10">
        <v>0</v>
      </c>
      <c r="F651" s="10">
        <v>0</v>
      </c>
    </row>
    <row r="652" spans="1:6" ht="15.75" customHeight="1">
      <c r="A652" s="8">
        <v>649</v>
      </c>
      <c r="B652" s="15" t="s">
        <v>730</v>
      </c>
      <c r="C652" s="24" t="s">
        <v>731</v>
      </c>
      <c r="D652" s="10">
        <v>8520000</v>
      </c>
      <c r="E652" s="10">
        <v>0</v>
      </c>
      <c r="F652" s="10">
        <v>0</v>
      </c>
    </row>
    <row r="653" spans="1:6" ht="15.75" customHeight="1">
      <c r="A653" s="8">
        <v>650</v>
      </c>
      <c r="B653" s="15" t="s">
        <v>732</v>
      </c>
      <c r="C653" s="24" t="s">
        <v>733</v>
      </c>
      <c r="D653" s="10">
        <v>5141000</v>
      </c>
      <c r="E653" s="10">
        <v>0</v>
      </c>
      <c r="F653" s="10">
        <v>0</v>
      </c>
    </row>
    <row r="654" spans="1:6" ht="15.75" customHeight="1">
      <c r="A654" s="8">
        <v>651</v>
      </c>
      <c r="B654" s="15" t="s">
        <v>734</v>
      </c>
      <c r="C654" s="24" t="s">
        <v>735</v>
      </c>
      <c r="D654" s="10">
        <v>8783000</v>
      </c>
      <c r="E654" s="10">
        <v>19270</v>
      </c>
      <c r="F654" s="10">
        <v>0</v>
      </c>
    </row>
    <row r="655" spans="1:6" ht="32.25" customHeight="1">
      <c r="A655" s="8">
        <v>652</v>
      </c>
      <c r="B655" s="15" t="s">
        <v>736</v>
      </c>
      <c r="C655" s="24" t="s">
        <v>737</v>
      </c>
      <c r="D655" s="10">
        <v>5600000</v>
      </c>
      <c r="E655" s="10">
        <v>20000</v>
      </c>
      <c r="F655" s="10">
        <v>12000</v>
      </c>
    </row>
    <row r="656" spans="1:6" ht="15.75" customHeight="1">
      <c r="A656" s="8">
        <v>653</v>
      </c>
      <c r="B656" s="15" t="s">
        <v>738</v>
      </c>
      <c r="C656" s="24" t="s">
        <v>739</v>
      </c>
      <c r="D656" s="10">
        <v>2629000</v>
      </c>
      <c r="E656" s="10">
        <v>0</v>
      </c>
      <c r="F656" s="10">
        <v>0</v>
      </c>
    </row>
    <row r="657" spans="1:6" ht="15.75" customHeight="1">
      <c r="A657" s="8">
        <v>654</v>
      </c>
      <c r="B657" s="15" t="s">
        <v>740</v>
      </c>
      <c r="C657" s="24" t="s">
        <v>741</v>
      </c>
      <c r="D657" s="10">
        <v>883000</v>
      </c>
      <c r="E657" s="10">
        <v>0</v>
      </c>
      <c r="F657" s="10">
        <v>0</v>
      </c>
    </row>
    <row r="658" spans="1:6" ht="15.75" customHeight="1">
      <c r="A658" s="8">
        <v>655</v>
      </c>
      <c r="B658" s="15" t="s">
        <v>742</v>
      </c>
      <c r="C658" s="24" t="s">
        <v>743</v>
      </c>
      <c r="D658" s="10">
        <v>988000</v>
      </c>
      <c r="E658" s="10">
        <v>0</v>
      </c>
      <c r="F658" s="10">
        <v>0</v>
      </c>
    </row>
    <row r="659" spans="1:6" ht="15.75" customHeight="1">
      <c r="A659" s="8">
        <v>656</v>
      </c>
      <c r="B659" s="15">
        <v>75093936</v>
      </c>
      <c r="C659" s="24" t="s">
        <v>744</v>
      </c>
      <c r="D659" s="10">
        <v>1332000</v>
      </c>
      <c r="E659" s="10">
        <v>0</v>
      </c>
      <c r="F659" s="10">
        <v>0</v>
      </c>
    </row>
    <row r="660" spans="1:6" ht="15.75" customHeight="1">
      <c r="A660" s="8">
        <v>657</v>
      </c>
      <c r="B660" s="15" t="s">
        <v>745</v>
      </c>
      <c r="C660" s="24" t="s">
        <v>746</v>
      </c>
      <c r="D660" s="10">
        <v>2921000</v>
      </c>
      <c r="E660" s="10">
        <v>0</v>
      </c>
      <c r="F660" s="10">
        <v>0</v>
      </c>
    </row>
    <row r="661" spans="1:6" ht="15.75" customHeight="1">
      <c r="A661" s="8">
        <v>658</v>
      </c>
      <c r="B661" s="8" t="s">
        <v>747</v>
      </c>
      <c r="C661" s="22" t="s">
        <v>751</v>
      </c>
      <c r="D661" s="10">
        <v>9681000</v>
      </c>
      <c r="E661" s="10">
        <v>19250</v>
      </c>
      <c r="F661" s="10">
        <v>0</v>
      </c>
    </row>
    <row r="662" spans="1:6" ht="15.75" customHeight="1">
      <c r="A662" s="8">
        <v>659</v>
      </c>
      <c r="B662" s="8" t="s">
        <v>752</v>
      </c>
      <c r="C662" s="22" t="s">
        <v>753</v>
      </c>
      <c r="D662" s="10">
        <v>3451000</v>
      </c>
      <c r="E662" s="10">
        <v>0</v>
      </c>
      <c r="F662" s="10">
        <v>0</v>
      </c>
    </row>
    <row r="663" spans="1:6" ht="15.75" customHeight="1">
      <c r="A663" s="8">
        <v>660</v>
      </c>
      <c r="B663" s="8" t="s">
        <v>754</v>
      </c>
      <c r="C663" s="22" t="s">
        <v>755</v>
      </c>
      <c r="D663" s="10">
        <v>11482000</v>
      </c>
      <c r="E663" s="10">
        <v>19270</v>
      </c>
      <c r="F663" s="10">
        <v>0</v>
      </c>
    </row>
    <row r="664" spans="1:6" ht="15.75" customHeight="1">
      <c r="A664" s="8">
        <v>661</v>
      </c>
      <c r="B664" s="8" t="s">
        <v>756</v>
      </c>
      <c r="C664" s="22" t="s">
        <v>757</v>
      </c>
      <c r="D664" s="10">
        <v>11762000</v>
      </c>
      <c r="E664" s="10">
        <v>19270</v>
      </c>
      <c r="F664" s="10">
        <v>0</v>
      </c>
    </row>
    <row r="665" spans="1:6" ht="15.75" customHeight="1">
      <c r="A665" s="8">
        <v>662</v>
      </c>
      <c r="B665" s="9">
        <v>73184683</v>
      </c>
      <c r="C665" s="22" t="s">
        <v>758</v>
      </c>
      <c r="D665" s="10">
        <v>608000</v>
      </c>
      <c r="E665" s="10">
        <v>0</v>
      </c>
      <c r="F665" s="10">
        <v>0</v>
      </c>
    </row>
    <row r="666" spans="1:6" ht="15.75" customHeight="1">
      <c r="A666" s="8">
        <v>663</v>
      </c>
      <c r="B666" s="8" t="s">
        <v>759</v>
      </c>
      <c r="C666" s="22" t="s">
        <v>760</v>
      </c>
      <c r="D666" s="10">
        <v>2775000</v>
      </c>
      <c r="E666" s="10">
        <v>20000</v>
      </c>
      <c r="F666" s="10">
        <v>0</v>
      </c>
    </row>
    <row r="667" spans="1:6" ht="15.75" customHeight="1">
      <c r="A667" s="8">
        <v>664</v>
      </c>
      <c r="B667" s="8" t="s">
        <v>761</v>
      </c>
      <c r="C667" s="22" t="s">
        <v>762</v>
      </c>
      <c r="D667" s="10">
        <v>15240000</v>
      </c>
      <c r="E667" s="10">
        <v>0</v>
      </c>
      <c r="F667" s="10">
        <f>41000+65600</f>
        <v>106600</v>
      </c>
    </row>
    <row r="668" spans="1:6" ht="15.75" customHeight="1">
      <c r="A668" s="8">
        <v>665</v>
      </c>
      <c r="B668" s="8" t="s">
        <v>763</v>
      </c>
      <c r="C668" s="22" t="s">
        <v>764</v>
      </c>
      <c r="D668" s="10">
        <v>10488000</v>
      </c>
      <c r="E668" s="10">
        <v>19020</v>
      </c>
      <c r="F668" s="10">
        <v>0</v>
      </c>
    </row>
    <row r="669" spans="1:6" ht="15.75" customHeight="1">
      <c r="A669" s="8">
        <v>666</v>
      </c>
      <c r="B669" s="8" t="s">
        <v>765</v>
      </c>
      <c r="C669" s="22" t="s">
        <v>766</v>
      </c>
      <c r="D669" s="10">
        <v>6366000</v>
      </c>
      <c r="E669" s="10">
        <v>0</v>
      </c>
      <c r="F669" s="10">
        <v>0</v>
      </c>
    </row>
    <row r="670" spans="1:6" ht="15.75" customHeight="1">
      <c r="A670" s="15"/>
      <c r="B670" s="9"/>
      <c r="C670" s="23" t="s">
        <v>769</v>
      </c>
      <c r="D670" s="10">
        <f>SUM(D4:D669)</f>
        <v>5181039000</v>
      </c>
      <c r="E670" s="10">
        <f>SUM(E4:E669)</f>
        <v>5294130</v>
      </c>
      <c r="F670" s="10">
        <f>SUM(F4:F669)</f>
        <v>13085682</v>
      </c>
    </row>
    <row r="671" ht="15.75" customHeight="1"/>
    <row r="672" spans="1:3" ht="15.75" customHeight="1">
      <c r="A672" s="5" t="s">
        <v>631</v>
      </c>
      <c r="B672" s="1"/>
      <c r="C672" s="5"/>
    </row>
    <row r="673" spans="1:3" ht="15.75" customHeight="1">
      <c r="A673" s="5" t="s">
        <v>628</v>
      </c>
      <c r="B673" s="1"/>
      <c r="C673" s="5" t="s">
        <v>632</v>
      </c>
    </row>
    <row r="674" spans="2:3" ht="15.75" customHeight="1">
      <c r="B674" s="1"/>
      <c r="C674" s="5" t="s">
        <v>633</v>
      </c>
    </row>
    <row r="675" spans="2:3" ht="15.75" customHeight="1">
      <c r="B675" s="1"/>
      <c r="C675" s="5" t="s">
        <v>634</v>
      </c>
    </row>
    <row r="676" spans="2:3" ht="15.75" customHeight="1">
      <c r="B676" s="1"/>
      <c r="C676" s="5" t="s">
        <v>750</v>
      </c>
    </row>
    <row r="677" spans="2:3" ht="15.75" customHeight="1">
      <c r="B677" s="1"/>
      <c r="C677" s="5" t="s">
        <v>635</v>
      </c>
    </row>
    <row r="678" spans="2:3" ht="15.75" customHeight="1">
      <c r="B678" s="1"/>
      <c r="C678" s="5" t="s">
        <v>748</v>
      </c>
    </row>
    <row r="679" spans="2:3" ht="15.75" customHeight="1">
      <c r="B679" s="1"/>
      <c r="C679" s="5" t="s">
        <v>749</v>
      </c>
    </row>
    <row r="680" ht="15.75" customHeight="1">
      <c r="C680" s="5" t="s">
        <v>636</v>
      </c>
    </row>
  </sheetData>
  <printOptions horizontalCentered="1"/>
  <pageMargins left="0.3937007874015748" right="0.3937007874015748" top="0.984251968503937" bottom="0.5905511811023623" header="0.31496062992125984" footer="0.5118110236220472"/>
  <pageSetup fitToHeight="32" horizontalDpi="600" verticalDpi="600" orientation="landscape" paperSize="9" scale="84" r:id="rId1"/>
  <headerFooter alignWithMargins="0">
    <oddHeader>&amp;L&amp;"Times New Roman CE,tučné"&amp;14Usnesení č. 21/1814 - Příloha č. 2&amp;"Times New Roman CE,obyčejné"
Počet stran přílohy: 22&amp;R&amp;"Times New Roman CE,obyčejné"&amp;14Strana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budarova</dc:creator>
  <cp:keywords/>
  <dc:description/>
  <cp:lastModifiedBy>Radka Bartmanová</cp:lastModifiedBy>
  <cp:lastPrinted>2007-12-21T09:58:06Z</cp:lastPrinted>
  <dcterms:created xsi:type="dcterms:W3CDTF">2005-04-29T07:56:45Z</dcterms:created>
  <dcterms:modified xsi:type="dcterms:W3CDTF">2007-12-21T10:02:31Z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