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3"/>
  </bookViews>
  <sheets>
    <sheet name="2a) sport - náhradní" sheetId="1" r:id="rId1"/>
    <sheet name="2b) volný čas - náhradní" sheetId="2" r:id="rId2"/>
    <sheet name="2c) cel. vzdělávání - náhradní" sheetId="3" r:id="rId3"/>
    <sheet name="2d) prevence SPJ - náhradní" sheetId="4" r:id="rId4"/>
  </sheets>
  <definedNames>
    <definedName name="_xlnm.Print_Area" localSheetId="2">'2c) cel. vzdělávání - náhradní'!$A$1:$J$7</definedName>
    <definedName name="Z_1660C441_9122_49E3_BB63_D426560E5935_.wvu.PrintArea" localSheetId="2" hidden="1">'2c) cel. vzdělávání - náhradní'!$A$1:$J$7</definedName>
    <definedName name="Z_A02CA7AC_98FA_40FB_BDA6_EF1C28EB5FC3_.wvu.PrintArea" localSheetId="2" hidden="1">'2c) cel. vzdělávání - náhradní'!$A$1:$J$7</definedName>
  </definedNames>
  <calcPr fullCalcOnLoad="1"/>
</workbook>
</file>

<file path=xl/sharedStrings.xml><?xml version="1.0" encoding="utf-8"?>
<sst xmlns="http://schemas.openxmlformats.org/spreadsheetml/2006/main" count="183" uniqueCount="116">
  <si>
    <t>poř. č.</t>
  </si>
  <si>
    <t xml:space="preserve">ev. č. </t>
  </si>
  <si>
    <t>IČ</t>
  </si>
  <si>
    <t>žadatel</t>
  </si>
  <si>
    <t>právní forma</t>
  </si>
  <si>
    <t>adresa</t>
  </si>
  <si>
    <t>název projektu - účelové určení</t>
  </si>
  <si>
    <t>maximální podíl dotace na uznatelných nákladech v %</t>
  </si>
  <si>
    <t>časové použití                   od - do</t>
  </si>
  <si>
    <t>1.</t>
  </si>
  <si>
    <t>občanské sdružení</t>
  </si>
  <si>
    <t>2.</t>
  </si>
  <si>
    <t>3.</t>
  </si>
  <si>
    <t>4.</t>
  </si>
  <si>
    <t>5.</t>
  </si>
  <si>
    <t>01-12/08</t>
  </si>
  <si>
    <t>S06/2008</t>
  </si>
  <si>
    <t>Sportovní klub stolního tenisu Baník Havířov</t>
  </si>
  <si>
    <t xml:space="preserve">Školní 1, 736 01  Havířov - Šumbark </t>
  </si>
  <si>
    <t>XVI. Ročník mezinárodního turnaje mládeže ve stolním tenise Sattelite 2008</t>
  </si>
  <si>
    <t>01-08/08</t>
  </si>
  <si>
    <t>S21/2008</t>
  </si>
  <si>
    <t>60783419</t>
  </si>
  <si>
    <t>Jezdecký klub Baník Ostrava</t>
  </si>
  <si>
    <t>K průplavu 729/12, 724 00  Ostrava - Stará Bělá</t>
  </si>
  <si>
    <t>Mistrovství České republiky seniorů a mladých jezdců ve skákání 2008</t>
  </si>
  <si>
    <t>08-12/08</t>
  </si>
  <si>
    <t>S55/2008</t>
  </si>
  <si>
    <t>00495824</t>
  </si>
  <si>
    <t>Tělovýchovná jednota Slezan Frýdek-Místek</t>
  </si>
  <si>
    <t>Na Příkopě 1159, 738  01  Frýdek - Místek</t>
  </si>
  <si>
    <t>Běžecký závod Hornická desítka, 23. ročník</t>
  </si>
  <si>
    <t>S65/2008</t>
  </si>
  <si>
    <t>00436062</t>
  </si>
  <si>
    <t>Okresní sdružení Českého svazu tělesné výchovy v okrese Opava</t>
  </si>
  <si>
    <t>Zámecký okruh 6/461, 746 01  Opava</t>
  </si>
  <si>
    <t>Mezinárodní turnaj starších žáků pod záštitou Krajského úřadu Moravskoslezského kraje</t>
  </si>
  <si>
    <t>S89/2008</t>
  </si>
  <si>
    <t>00436071</t>
  </si>
  <si>
    <t>Ostravská tělovýchovná unie</t>
  </si>
  <si>
    <t>nám. Svatopluka Čecha 10, 702 00  Ostrava</t>
  </si>
  <si>
    <t>Mezinárodní šachový festival Ostravský koník 2008</t>
  </si>
  <si>
    <t>01-10/08</t>
  </si>
  <si>
    <t>M22/2008</t>
  </si>
  <si>
    <t>75074982</t>
  </si>
  <si>
    <t>A-TOM ČR, TOM 4207 KADAO OPAVA</t>
  </si>
  <si>
    <t>Dostojevského 14, 746 01  Opava</t>
  </si>
  <si>
    <t>CO JE TO NICNEDĚLÁNÍ? …..celoroční činnost turistického oddílu TOM KADAO Opava</t>
  </si>
  <si>
    <t>M101/2008</t>
  </si>
  <si>
    <t>75083051</t>
  </si>
  <si>
    <t>Dům dětí a mládeže Bohumín, příspěvková organizace</t>
  </si>
  <si>
    <t>příspěvková organizace</t>
  </si>
  <si>
    <t>Janáčkova 715, 735 81  Bohumín - Nový Bohumín</t>
  </si>
  <si>
    <t>Poznejme Moravskoslezský kraj hrou!</t>
  </si>
  <si>
    <t>M109/2008</t>
  </si>
  <si>
    <t>63025124</t>
  </si>
  <si>
    <t xml:space="preserve">Klub rodičů a přátel při ZUŠ B. Martinů </t>
  </si>
  <si>
    <t>Na Schodech 1, 736 01  Havířov-Město</t>
  </si>
  <si>
    <t>Fotografický projekt studentů Tvůrčí fotografie "PARK"</t>
  </si>
  <si>
    <t>M28/2008</t>
  </si>
  <si>
    <t>48806030</t>
  </si>
  <si>
    <t>Církevní středisko volného času sv. Jana Boska v Havířově</t>
  </si>
  <si>
    <t>školská právnická osoba</t>
  </si>
  <si>
    <t>Haškova 1, 736 01  Havířov - Město</t>
  </si>
  <si>
    <t>Otevřené srdce</t>
  </si>
  <si>
    <t>M33/2008</t>
  </si>
  <si>
    <t>26518007</t>
  </si>
  <si>
    <t>Samostatný kmenový a klubový svaz Dakota</t>
  </si>
  <si>
    <t>J. Maluchy 26/4, 700 30  Ostrava - Dubina</t>
  </si>
  <si>
    <t>Podpora činnosti S.K. a K.S.Dakota v roce 2008</t>
  </si>
  <si>
    <t>6.</t>
  </si>
  <si>
    <t>M91/2008</t>
  </si>
  <si>
    <t>75105993</t>
  </si>
  <si>
    <t>Středisko volného času Klíč, příspěvková organizace</t>
  </si>
  <si>
    <t>Pionýrů 752, 738 02  Frýdek-Místek</t>
  </si>
  <si>
    <t>Informační systém - podpora pravidelné zájmové činnosti</t>
  </si>
  <si>
    <t>V01/2008</t>
  </si>
  <si>
    <t>25902148</t>
  </si>
  <si>
    <t>TyfloCentrum ČR, o.p.s.</t>
  </si>
  <si>
    <t>obecně prospěšná společnost</t>
  </si>
  <si>
    <t>U Svobodáren 1300/8, 735 06 Karviná</t>
  </si>
  <si>
    <t>Vzdělávací kurzy pro osoby s těžkou zrakovou vadou</t>
  </si>
  <si>
    <t>V03/2008</t>
  </si>
  <si>
    <t>26588773</t>
  </si>
  <si>
    <t>Kafira, o.s.</t>
  </si>
  <si>
    <t>Olomoucká 388/24, 746 01 Opava</t>
  </si>
  <si>
    <t>Vzdělávání osob se zdravotním postižením</t>
  </si>
  <si>
    <t>V04/2008</t>
  </si>
  <si>
    <t>00295892</t>
  </si>
  <si>
    <t>Městol Bruntál</t>
  </si>
  <si>
    <t>veřejnoprávní korporace</t>
  </si>
  <si>
    <t>Nádražní 20, 792 01 Bruntál</t>
  </si>
  <si>
    <t>Schola handicap</t>
  </si>
  <si>
    <t>P22/2008</t>
  </si>
  <si>
    <t>75075113</t>
  </si>
  <si>
    <t>Dům dětí a mládeže Český Těšín</t>
  </si>
  <si>
    <t>Hrabinská 33, 737 01  Český Těšín</t>
  </si>
  <si>
    <t>Naučit dospělé učit se</t>
  </si>
  <si>
    <t>P07/2008</t>
  </si>
  <si>
    <t>26516594</t>
  </si>
  <si>
    <t>S.T. O. P.</t>
  </si>
  <si>
    <t>Odstrčilova 19, 702 00  Mor.Ostrava</t>
  </si>
  <si>
    <t>Klub Apollo</t>
  </si>
  <si>
    <t>09-12/08</t>
  </si>
  <si>
    <t>P08/2008</t>
  </si>
  <si>
    <t>65893603</t>
  </si>
  <si>
    <t>Citadela - sdružení pro podporu prevence závislostí a sociálně patologických jevů</t>
  </si>
  <si>
    <t>Krnovská 9, 792 01  Bruntál</t>
  </si>
  <si>
    <t xml:space="preserve">Hasik CZ - Vzdělávání instruktorů preventivně výchovné činnosti KZS a JSDH v oblasti požární ochrany a ochrany obyvatelstva na školách </t>
  </si>
  <si>
    <t>01-09/08</t>
  </si>
  <si>
    <t>Celkem:</t>
  </si>
  <si>
    <t>VÝŠE</t>
  </si>
  <si>
    <t>Poskytnutí účelových  dotací v rámci vyhlášeného dotačního programu Prevence – náhradní žádosti</t>
  </si>
  <si>
    <t>Poskytnutí účelových dotací v rámci vyhlášeného dotačního programu Celoživotní vzdělávání – náhradní žádosti</t>
  </si>
  <si>
    <t>Poskytnutí účelových  dotací v rámci vyhlášeného dotačního programu Volný čas - náhradní žádosti</t>
  </si>
  <si>
    <t>Poskytnutí účelových  dotací v rámci vyhlášeného dotačního programu Sport – náhradní žádosti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</si>
</sst>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\ &quot;Kč&quot;"/>
    <numFmt numFmtId="170" formatCode="000\ 00"/>
    <numFmt numFmtId="171" formatCode="0.0%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 CE"/>
      <family val="0"/>
    </font>
    <font>
      <b/>
      <sz val="10"/>
      <name val="Times New Roman CE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E"/>
      <family val="0"/>
    </font>
    <font>
      <b/>
      <sz val="10"/>
      <color indexed="8"/>
      <name val="Times New Roman C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0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7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horizontal="center" vertical="center"/>
    </xf>
    <xf numFmtId="10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vertical="center" wrapText="1"/>
    </xf>
    <xf numFmtId="10" fontId="6" fillId="0" borderId="1" xfId="0" applyNumberFormat="1" applyFont="1" applyFill="1" applyBorder="1" applyAlignment="1">
      <alignment vertical="center" wrapText="1"/>
    </xf>
    <xf numFmtId="10" fontId="6" fillId="0" borderId="1" xfId="0" applyNumberFormat="1" applyFont="1" applyFill="1" applyBorder="1" applyAlignment="1">
      <alignment horizontal="left" vertical="center" wrapText="1"/>
    </xf>
    <xf numFmtId="171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71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left" vertical="center" wrapText="1" shrinkToFit="1"/>
    </xf>
    <xf numFmtId="0" fontId="3" fillId="0" borderId="1" xfId="0" applyNumberFormat="1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1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="80" zoomScaleNormal="80" workbookViewId="0" topLeftCell="A1">
      <pane ySplit="3" topLeftCell="BM4" activePane="bottomLeft" state="frozen"/>
      <selection pane="topLeft" activeCell="A1" sqref="A1"/>
      <selection pane="bottomLeft" activeCell="C11" sqref="C11"/>
    </sheetView>
  </sheetViews>
  <sheetFormatPr defaultColWidth="9.00390625" defaultRowHeight="90.75" customHeight="1"/>
  <cols>
    <col min="1" max="1" width="6.00390625" style="2" customWidth="1"/>
    <col min="2" max="2" width="10.375" style="2" customWidth="1"/>
    <col min="3" max="3" width="9.875" style="3" customWidth="1"/>
    <col min="4" max="4" width="18.125" style="4" customWidth="1"/>
    <col min="5" max="5" width="11.00390625" style="2" customWidth="1"/>
    <col min="6" max="6" width="17.00390625" style="2" customWidth="1"/>
    <col min="7" max="7" width="24.75390625" style="5" customWidth="1"/>
    <col min="8" max="8" width="13.75390625" style="6" customWidth="1"/>
    <col min="9" max="9" width="12.75390625" style="7" customWidth="1"/>
    <col min="10" max="10" width="10.00390625" style="8" customWidth="1"/>
    <col min="11" max="11" width="16.00390625" style="2" customWidth="1"/>
    <col min="12" max="16384" width="9.125" style="2" customWidth="1"/>
  </cols>
  <sheetData>
    <row r="1" spans="1:10" ht="13.5" customHeight="1">
      <c r="A1" s="77" t="s">
        <v>115</v>
      </c>
      <c r="B1" s="77"/>
      <c r="C1" s="77"/>
      <c r="D1" s="77"/>
      <c r="E1" s="77"/>
      <c r="F1" s="77"/>
      <c r="G1" s="77"/>
      <c r="H1" s="77"/>
      <c r="I1" s="77"/>
      <c r="J1" s="77"/>
    </row>
    <row r="2" ht="10.5" customHeight="1"/>
    <row r="3" spans="1:10" ht="85.5" customHeight="1">
      <c r="A3" s="54" t="s">
        <v>0</v>
      </c>
      <c r="B3" s="54" t="s">
        <v>1</v>
      </c>
      <c r="C3" s="55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6" t="s">
        <v>111</v>
      </c>
      <c r="I3" s="57" t="s">
        <v>7</v>
      </c>
      <c r="J3" s="58" t="s">
        <v>8</v>
      </c>
    </row>
    <row r="4" spans="1:10" ht="42.75" customHeight="1">
      <c r="A4" s="9" t="s">
        <v>9</v>
      </c>
      <c r="B4" s="9" t="s">
        <v>16</v>
      </c>
      <c r="C4" s="59">
        <v>18055991</v>
      </c>
      <c r="D4" s="60" t="s">
        <v>17</v>
      </c>
      <c r="E4" s="10" t="s">
        <v>10</v>
      </c>
      <c r="F4" s="61" t="s">
        <v>18</v>
      </c>
      <c r="G4" s="62" t="s">
        <v>19</v>
      </c>
      <c r="H4" s="12">
        <v>112500</v>
      </c>
      <c r="I4" s="13">
        <v>0.3016</v>
      </c>
      <c r="J4" s="9" t="s">
        <v>20</v>
      </c>
    </row>
    <row r="5" spans="1:10" ht="55.5" customHeight="1">
      <c r="A5" s="9" t="s">
        <v>11</v>
      </c>
      <c r="B5" s="9" t="s">
        <v>32</v>
      </c>
      <c r="C5" s="11" t="s">
        <v>33</v>
      </c>
      <c r="D5" s="14" t="s">
        <v>34</v>
      </c>
      <c r="E5" s="10" t="s">
        <v>10</v>
      </c>
      <c r="F5" s="15" t="s">
        <v>35</v>
      </c>
      <c r="G5" s="16" t="s">
        <v>36</v>
      </c>
      <c r="H5" s="12">
        <v>50000</v>
      </c>
      <c r="I5" s="13">
        <v>0.6667</v>
      </c>
      <c r="J5" s="9" t="s">
        <v>26</v>
      </c>
    </row>
    <row r="6" spans="1:10" ht="38.25">
      <c r="A6" s="9" t="s">
        <v>12</v>
      </c>
      <c r="B6" s="9" t="s">
        <v>21</v>
      </c>
      <c r="C6" s="11" t="s">
        <v>22</v>
      </c>
      <c r="D6" s="17" t="s">
        <v>23</v>
      </c>
      <c r="E6" s="11" t="s">
        <v>10</v>
      </c>
      <c r="F6" s="11" t="s">
        <v>24</v>
      </c>
      <c r="G6" s="11" t="s">
        <v>25</v>
      </c>
      <c r="H6" s="12">
        <v>142500</v>
      </c>
      <c r="I6" s="13">
        <v>0.6858</v>
      </c>
      <c r="J6" s="9" t="s">
        <v>109</v>
      </c>
    </row>
    <row r="7" spans="1:10" ht="44.25" customHeight="1">
      <c r="A7" s="18" t="s">
        <v>13</v>
      </c>
      <c r="B7" s="18" t="s">
        <v>27</v>
      </c>
      <c r="C7" s="11" t="s">
        <v>28</v>
      </c>
      <c r="D7" s="14" t="s">
        <v>29</v>
      </c>
      <c r="E7" s="10" t="s">
        <v>10</v>
      </c>
      <c r="F7" s="15" t="s">
        <v>30</v>
      </c>
      <c r="G7" s="16" t="s">
        <v>31</v>
      </c>
      <c r="H7" s="12">
        <v>184000</v>
      </c>
      <c r="I7" s="13">
        <v>0.477</v>
      </c>
      <c r="J7" s="9" t="s">
        <v>15</v>
      </c>
    </row>
    <row r="8" spans="1:10" ht="48" customHeight="1">
      <c r="A8" s="9" t="s">
        <v>14</v>
      </c>
      <c r="B8" s="63" t="s">
        <v>37</v>
      </c>
      <c r="C8" s="11" t="s">
        <v>38</v>
      </c>
      <c r="D8" s="14" t="s">
        <v>39</v>
      </c>
      <c r="E8" s="10" t="s">
        <v>10</v>
      </c>
      <c r="F8" s="15" t="s">
        <v>40</v>
      </c>
      <c r="G8" s="16" t="s">
        <v>41</v>
      </c>
      <c r="H8" s="12">
        <v>50000</v>
      </c>
      <c r="I8" s="13">
        <v>0.08</v>
      </c>
      <c r="J8" s="9" t="s">
        <v>42</v>
      </c>
    </row>
    <row r="9" spans="3:10" ht="21" customHeight="1">
      <c r="C9" s="2"/>
      <c r="D9" s="2"/>
      <c r="G9" s="52" t="s">
        <v>110</v>
      </c>
      <c r="H9" s="20">
        <f>SUM(H4:H8)</f>
        <v>539000</v>
      </c>
      <c r="I9" s="2"/>
      <c r="J9" s="2"/>
    </row>
    <row r="10" spans="3:10" ht="12.75">
      <c r="C10" s="2"/>
      <c r="D10" s="2"/>
      <c r="G10" s="2"/>
      <c r="H10" s="2"/>
      <c r="I10" s="2"/>
      <c r="J10" s="2"/>
    </row>
    <row r="11" spans="3:8" ht="22.5" customHeight="1">
      <c r="C11" s="19"/>
      <c r="H11" s="20"/>
    </row>
  </sheetData>
  <mergeCells count="1">
    <mergeCell ref="A1:J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scale="98" r:id="rId1"/>
  <headerFooter alignWithMargins="0">
    <oddHeader>&amp;L&amp;"Times New Roman CE,tučné"&amp;14Usnesení č. 22/1863 - Příloha č. 2 písm. a)&amp;"Times New Roman CE,obyčejné"
Počet stran přílohy: 5&amp;R&amp;"Times New Roman CE,obyčejné"&amp;14Strana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="80" zoomScaleNormal="80" workbookViewId="0" topLeftCell="A1">
      <pane ySplit="4" topLeftCell="BM5" activePane="bottomLeft" state="frozen"/>
      <selection pane="topLeft" activeCell="A1" sqref="A1"/>
      <selection pane="bottomLeft" activeCell="A1" sqref="A1:J1"/>
    </sheetView>
  </sheetViews>
  <sheetFormatPr defaultColWidth="9.00390625" defaultRowHeight="90.75" customHeight="1"/>
  <cols>
    <col min="1" max="1" width="6.00390625" style="22" customWidth="1"/>
    <col min="2" max="2" width="10.375" style="21" customWidth="1"/>
    <col min="3" max="3" width="9.875" style="23" customWidth="1"/>
    <col min="4" max="4" width="18.125" style="1" customWidth="1"/>
    <col min="5" max="5" width="11.25390625" style="24" customWidth="1"/>
    <col min="6" max="6" width="17.00390625" style="24" customWidth="1"/>
    <col min="7" max="7" width="24.625" style="25" customWidth="1"/>
    <col min="8" max="8" width="13.75390625" style="26" customWidth="1"/>
    <col min="9" max="9" width="12.625" style="27" customWidth="1"/>
    <col min="10" max="10" width="9.875" style="28" customWidth="1"/>
    <col min="11" max="16384" width="9.125" style="21" customWidth="1"/>
  </cols>
  <sheetData>
    <row r="1" spans="1:10" ht="17.25" customHeight="1">
      <c r="A1" s="78" t="s">
        <v>114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9" customHeigh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ht="0.75" customHeight="1"/>
    <row r="4" spans="1:10" ht="88.5" customHeight="1">
      <c r="A4" s="64" t="s">
        <v>0</v>
      </c>
      <c r="B4" s="64" t="s">
        <v>1</v>
      </c>
      <c r="C4" s="65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12" t="s">
        <v>111</v>
      </c>
      <c r="I4" s="66" t="s">
        <v>7</v>
      </c>
      <c r="J4" s="67" t="s">
        <v>8</v>
      </c>
    </row>
    <row r="5" spans="1:10" ht="67.5" customHeight="1">
      <c r="A5" s="9" t="s">
        <v>9</v>
      </c>
      <c r="B5" s="34" t="s">
        <v>43</v>
      </c>
      <c r="C5" s="42" t="s">
        <v>44</v>
      </c>
      <c r="D5" s="43" t="s">
        <v>45</v>
      </c>
      <c r="E5" s="10" t="s">
        <v>10</v>
      </c>
      <c r="F5" s="15" t="s">
        <v>46</v>
      </c>
      <c r="G5" s="16" t="s">
        <v>47</v>
      </c>
      <c r="H5" s="44">
        <v>95900</v>
      </c>
      <c r="I5" s="33">
        <v>0.7</v>
      </c>
      <c r="J5" s="34" t="s">
        <v>15</v>
      </c>
    </row>
    <row r="6" spans="1:10" ht="66" customHeight="1">
      <c r="A6" s="9" t="s">
        <v>11</v>
      </c>
      <c r="B6" s="29" t="s">
        <v>48</v>
      </c>
      <c r="C6" s="11" t="s">
        <v>49</v>
      </c>
      <c r="D6" s="30" t="s">
        <v>50</v>
      </c>
      <c r="E6" s="31" t="s">
        <v>51</v>
      </c>
      <c r="F6" s="31" t="s">
        <v>52</v>
      </c>
      <c r="G6" s="32" t="s">
        <v>53</v>
      </c>
      <c r="H6" s="12">
        <v>194900</v>
      </c>
      <c r="I6" s="33">
        <v>0.7</v>
      </c>
      <c r="J6" s="34" t="s">
        <v>15</v>
      </c>
    </row>
    <row r="7" spans="1:10" ht="39.75" customHeight="1">
      <c r="A7" s="9" t="s">
        <v>12</v>
      </c>
      <c r="B7" s="34" t="s">
        <v>54</v>
      </c>
      <c r="C7" s="35" t="s">
        <v>55</v>
      </c>
      <c r="D7" s="36" t="s">
        <v>56</v>
      </c>
      <c r="E7" s="37" t="s">
        <v>10</v>
      </c>
      <c r="F7" s="38" t="s">
        <v>57</v>
      </c>
      <c r="G7" s="39" t="s">
        <v>58</v>
      </c>
      <c r="H7" s="40">
        <v>50000</v>
      </c>
      <c r="I7" s="41">
        <v>0.5</v>
      </c>
      <c r="J7" s="68" t="s">
        <v>15</v>
      </c>
    </row>
    <row r="8" spans="1:10" ht="55.5" customHeight="1">
      <c r="A8" s="9" t="s">
        <v>13</v>
      </c>
      <c r="B8" s="34" t="s">
        <v>59</v>
      </c>
      <c r="C8" s="42" t="s">
        <v>60</v>
      </c>
      <c r="D8" s="43" t="s">
        <v>61</v>
      </c>
      <c r="E8" s="10" t="s">
        <v>62</v>
      </c>
      <c r="F8" s="15" t="s">
        <v>63</v>
      </c>
      <c r="G8" s="16" t="s">
        <v>64</v>
      </c>
      <c r="H8" s="44">
        <v>250000</v>
      </c>
      <c r="I8" s="33">
        <v>0.6708</v>
      </c>
      <c r="J8" s="34" t="s">
        <v>15</v>
      </c>
    </row>
    <row r="9" spans="1:10" ht="54" customHeight="1">
      <c r="A9" s="9" t="s">
        <v>14</v>
      </c>
      <c r="B9" s="34" t="s">
        <v>65</v>
      </c>
      <c r="C9" s="42" t="s">
        <v>66</v>
      </c>
      <c r="D9" s="43" t="s">
        <v>67</v>
      </c>
      <c r="E9" s="10" t="s">
        <v>10</v>
      </c>
      <c r="F9" s="15" t="s">
        <v>68</v>
      </c>
      <c r="G9" s="16" t="s">
        <v>69</v>
      </c>
      <c r="H9" s="44">
        <v>65000</v>
      </c>
      <c r="I9" s="33">
        <v>0.0471</v>
      </c>
      <c r="J9" s="34" t="s">
        <v>15</v>
      </c>
    </row>
    <row r="10" spans="1:10" ht="53.25" customHeight="1">
      <c r="A10" s="9" t="s">
        <v>70</v>
      </c>
      <c r="B10" s="29" t="s">
        <v>71</v>
      </c>
      <c r="C10" s="42" t="s">
        <v>72</v>
      </c>
      <c r="D10" s="69" t="s">
        <v>73</v>
      </c>
      <c r="E10" s="10" t="s">
        <v>51</v>
      </c>
      <c r="F10" s="15" t="s">
        <v>74</v>
      </c>
      <c r="G10" s="16" t="s">
        <v>75</v>
      </c>
      <c r="H10" s="44">
        <v>132500</v>
      </c>
      <c r="I10" s="33">
        <v>0.6625</v>
      </c>
      <c r="J10" s="34" t="s">
        <v>15</v>
      </c>
    </row>
    <row r="11" spans="7:8" ht="17.25" customHeight="1">
      <c r="G11" s="53" t="s">
        <v>110</v>
      </c>
      <c r="H11" s="26">
        <f>SUM(H5:H10)</f>
        <v>788300</v>
      </c>
    </row>
    <row r="12" ht="12.75"/>
    <row r="13" ht="12.75"/>
    <row r="14" ht="12.75"/>
  </sheetData>
  <mergeCells count="2">
    <mergeCell ref="A2:J2"/>
    <mergeCell ref="A1:J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scale="98" r:id="rId1"/>
  <headerFooter alignWithMargins="0">
    <oddHeader>&amp;L&amp;"Times New Roman CE,tučné"&amp;14Usnesení č. 22/1863 - Příloha č. 2 písm. b)&amp;"Times New Roman CE,obyčejné"
Počet stran přílohy: 5&amp;R&amp;"Times New Roman CE,obyčejné"&amp;14Strana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zoomScale="80" zoomScaleNormal="80" workbookViewId="0" topLeftCell="A1">
      <pane ySplit="3" topLeftCell="BM4" activePane="bottomLeft" state="frozen"/>
      <selection pane="topLeft" activeCell="A1" sqref="A1"/>
      <selection pane="bottomLeft" activeCell="A1" sqref="A1:J1"/>
    </sheetView>
  </sheetViews>
  <sheetFormatPr defaultColWidth="9.00390625" defaultRowHeight="90.75" customHeight="1"/>
  <cols>
    <col min="1" max="1" width="6.00390625" style="47" customWidth="1"/>
    <col min="2" max="2" width="10.375" style="47" customWidth="1"/>
    <col min="3" max="3" width="9.875" style="19" customWidth="1"/>
    <col min="4" max="4" width="18.25390625" style="4" customWidth="1"/>
    <col min="5" max="5" width="11.125" style="2" customWidth="1"/>
    <col min="6" max="6" width="17.00390625" style="2" customWidth="1"/>
    <col min="7" max="7" width="24.75390625" style="5" customWidth="1"/>
    <col min="8" max="8" width="13.75390625" style="45" customWidth="1"/>
    <col min="9" max="9" width="12.625" style="46" customWidth="1"/>
    <col min="10" max="10" width="10.00390625" style="48" customWidth="1"/>
    <col min="11" max="16384" width="9.125" style="47" customWidth="1"/>
  </cols>
  <sheetData>
    <row r="1" spans="1:10" ht="12.75">
      <c r="A1" s="77" t="s">
        <v>113</v>
      </c>
      <c r="B1" s="77"/>
      <c r="C1" s="77"/>
      <c r="D1" s="77"/>
      <c r="E1" s="77"/>
      <c r="F1" s="77"/>
      <c r="G1" s="77"/>
      <c r="H1" s="77"/>
      <c r="I1" s="77"/>
      <c r="J1" s="77"/>
    </row>
    <row r="2" ht="10.5" customHeight="1"/>
    <row r="3" spans="1:10" ht="80.25" customHeight="1">
      <c r="A3" s="54" t="s">
        <v>0</v>
      </c>
      <c r="B3" s="54" t="s">
        <v>1</v>
      </c>
      <c r="C3" s="70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6" t="s">
        <v>111</v>
      </c>
      <c r="I3" s="57" t="s">
        <v>7</v>
      </c>
      <c r="J3" s="55" t="s">
        <v>8</v>
      </c>
    </row>
    <row r="4" spans="1:10" ht="38.25">
      <c r="A4" s="9" t="s">
        <v>9</v>
      </c>
      <c r="B4" s="9" t="s">
        <v>76</v>
      </c>
      <c r="C4" s="11" t="s">
        <v>77</v>
      </c>
      <c r="D4" s="71" t="s">
        <v>78</v>
      </c>
      <c r="E4" s="10" t="s">
        <v>79</v>
      </c>
      <c r="F4" s="10" t="s">
        <v>80</v>
      </c>
      <c r="G4" s="11" t="s">
        <v>81</v>
      </c>
      <c r="H4" s="44">
        <v>100000</v>
      </c>
      <c r="I4" s="13">
        <v>0.664</v>
      </c>
      <c r="J4" s="34" t="s">
        <v>15</v>
      </c>
    </row>
    <row r="5" spans="1:10" ht="25.5">
      <c r="A5" s="9" t="s">
        <v>11</v>
      </c>
      <c r="B5" s="9" t="s">
        <v>82</v>
      </c>
      <c r="C5" s="42" t="s">
        <v>83</v>
      </c>
      <c r="D5" s="14" t="s">
        <v>84</v>
      </c>
      <c r="E5" s="10" t="s">
        <v>10</v>
      </c>
      <c r="F5" s="15" t="s">
        <v>85</v>
      </c>
      <c r="G5" s="11" t="s">
        <v>86</v>
      </c>
      <c r="H5" s="44">
        <v>100000</v>
      </c>
      <c r="I5" s="13">
        <v>0.5834</v>
      </c>
      <c r="J5" s="34" t="s">
        <v>15</v>
      </c>
    </row>
    <row r="6" spans="1:10" ht="39.75" customHeight="1">
      <c r="A6" s="9" t="s">
        <v>12</v>
      </c>
      <c r="B6" s="9" t="s">
        <v>87</v>
      </c>
      <c r="C6" s="72" t="s">
        <v>88</v>
      </c>
      <c r="D6" s="14" t="s">
        <v>89</v>
      </c>
      <c r="E6" s="10" t="s">
        <v>90</v>
      </c>
      <c r="F6" s="51" t="s">
        <v>91</v>
      </c>
      <c r="G6" s="11" t="s">
        <v>92</v>
      </c>
      <c r="H6" s="44">
        <v>91000</v>
      </c>
      <c r="I6" s="13">
        <v>0.7</v>
      </c>
      <c r="J6" s="34" t="s">
        <v>15</v>
      </c>
    </row>
    <row r="7" spans="7:8" ht="18.75" customHeight="1">
      <c r="G7" s="52" t="s">
        <v>110</v>
      </c>
      <c r="H7" s="45">
        <f>SUM(H4:H6)</f>
        <v>291000</v>
      </c>
    </row>
  </sheetData>
  <mergeCells count="1">
    <mergeCell ref="A1:J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scale="98" r:id="rId1"/>
  <headerFooter alignWithMargins="0">
    <oddHeader>&amp;L&amp;"Times New Roman CE,tučné"&amp;14Usnesení č. 22/1863 - Příloha č. 2 písm. c)&amp;"Times New Roman CE,obyčejné"
Počet stran přílohy: 5&amp;R&amp;"Times New Roman CE,obyčejné"&amp;14Strana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:J1"/>
    </sheetView>
  </sheetViews>
  <sheetFormatPr defaultColWidth="9.00390625" defaultRowHeight="90.75" customHeight="1"/>
  <cols>
    <col min="1" max="1" width="5.875" style="2" customWidth="1"/>
    <col min="2" max="2" width="10.375" style="2" customWidth="1"/>
    <col min="3" max="3" width="9.875" style="3" customWidth="1"/>
    <col min="4" max="4" width="18.25390625" style="4" customWidth="1"/>
    <col min="5" max="5" width="10.75390625" style="2" customWidth="1"/>
    <col min="6" max="6" width="17.00390625" style="2" customWidth="1"/>
    <col min="7" max="7" width="24.75390625" style="5" customWidth="1"/>
    <col min="8" max="8" width="13.75390625" style="6" customWidth="1"/>
    <col min="9" max="9" width="12.75390625" style="7" customWidth="1"/>
    <col min="10" max="10" width="10.00390625" style="8" customWidth="1"/>
    <col min="11" max="11" width="11.75390625" style="2" customWidth="1"/>
    <col min="12" max="16384" width="9.125" style="2" customWidth="1"/>
  </cols>
  <sheetData>
    <row r="1" spans="1:10" ht="13.5" customHeight="1">
      <c r="A1" s="79" t="s">
        <v>112</v>
      </c>
      <c r="B1" s="79"/>
      <c r="C1" s="79"/>
      <c r="D1" s="79"/>
      <c r="E1" s="79"/>
      <c r="F1" s="79"/>
      <c r="G1" s="79"/>
      <c r="H1" s="79"/>
      <c r="I1" s="79"/>
      <c r="J1" s="79"/>
    </row>
    <row r="2" ht="10.5" customHeight="1"/>
    <row r="3" spans="1:10" ht="56.25" customHeight="1">
      <c r="A3" s="54" t="s">
        <v>0</v>
      </c>
      <c r="B3" s="54" t="s">
        <v>1</v>
      </c>
      <c r="C3" s="55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6" t="s">
        <v>111</v>
      </c>
      <c r="I3" s="57" t="s">
        <v>7</v>
      </c>
      <c r="J3" s="58" t="s">
        <v>8</v>
      </c>
    </row>
    <row r="4" spans="1:10" ht="25.5">
      <c r="A4" s="9" t="s">
        <v>9</v>
      </c>
      <c r="B4" s="9" t="s">
        <v>93</v>
      </c>
      <c r="C4" s="73" t="s">
        <v>94</v>
      </c>
      <c r="D4" s="14" t="s">
        <v>95</v>
      </c>
      <c r="E4" s="10" t="s">
        <v>51</v>
      </c>
      <c r="F4" s="50" t="s">
        <v>96</v>
      </c>
      <c r="G4" s="51" t="s">
        <v>97</v>
      </c>
      <c r="H4" s="12">
        <v>120000</v>
      </c>
      <c r="I4" s="13">
        <v>0.696</v>
      </c>
      <c r="J4" s="9" t="s">
        <v>15</v>
      </c>
    </row>
    <row r="5" spans="1:10" ht="29.25" customHeight="1">
      <c r="A5" s="9" t="s">
        <v>11</v>
      </c>
      <c r="B5" s="9" t="s">
        <v>98</v>
      </c>
      <c r="C5" s="49" t="s">
        <v>99</v>
      </c>
      <c r="D5" s="14" t="s">
        <v>100</v>
      </c>
      <c r="E5" s="10" t="s">
        <v>10</v>
      </c>
      <c r="F5" s="50" t="s">
        <v>101</v>
      </c>
      <c r="G5" s="51" t="s">
        <v>102</v>
      </c>
      <c r="H5" s="12">
        <v>184000</v>
      </c>
      <c r="I5" s="13">
        <v>0.6891</v>
      </c>
      <c r="J5" s="9" t="s">
        <v>103</v>
      </c>
    </row>
    <row r="6" spans="1:10" ht="76.5">
      <c r="A6" s="9" t="s">
        <v>12</v>
      </c>
      <c r="B6" s="9" t="s">
        <v>104</v>
      </c>
      <c r="C6" s="74" t="s">
        <v>105</v>
      </c>
      <c r="D6" s="75" t="s">
        <v>106</v>
      </c>
      <c r="E6" s="37" t="s">
        <v>10</v>
      </c>
      <c r="F6" s="76" t="s">
        <v>107</v>
      </c>
      <c r="G6" s="51" t="s">
        <v>108</v>
      </c>
      <c r="H6" s="12">
        <v>186000</v>
      </c>
      <c r="I6" s="13">
        <v>0.3871</v>
      </c>
      <c r="J6" s="58" t="s">
        <v>15</v>
      </c>
    </row>
    <row r="7" spans="7:8" ht="17.25" customHeight="1">
      <c r="G7" s="52" t="s">
        <v>110</v>
      </c>
      <c r="H7" s="6">
        <f>SUM(H4:H6)</f>
        <v>490000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</sheetData>
  <mergeCells count="1">
    <mergeCell ref="A1:J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scale="98" r:id="rId1"/>
  <headerFooter alignWithMargins="0">
    <oddHeader>&amp;L&amp;"Times New Roman CE,tučné"&amp;14Usnesení č. 22/1863 - Příloha č. 2 písm. d)&amp;"Times New Roman CE,obyčejné"
Počet stran přílohy: 5&amp;R&amp;"Times New Roman CE,obyčejné"&amp;14Strana 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synek</dc:creator>
  <cp:keywords/>
  <dc:description/>
  <cp:lastModifiedBy>Radka Bartmanová</cp:lastModifiedBy>
  <cp:lastPrinted>2008-02-22T11:48:54Z</cp:lastPrinted>
  <dcterms:created xsi:type="dcterms:W3CDTF">2008-01-23T12:31:32Z</dcterms:created>
  <dcterms:modified xsi:type="dcterms:W3CDTF">2008-02-22T11:49:57Z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1109146101</vt:i4>
  </property>
  <property fmtid="{D5CDD505-2E9C-101B-9397-08002B2CF9AE}" pid="4" name="_NewReviewCyc">
    <vt:lpwstr/>
  </property>
  <property fmtid="{D5CDD505-2E9C-101B-9397-08002B2CF9AE}" pid="5" name="_EmailSubje">
    <vt:lpwstr>zastupitelstvo.html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