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2"/>
  </bookViews>
  <sheets>
    <sheet name="List1" sheetId="1" r:id="rId1"/>
    <sheet name="List2" sheetId="2" r:id="rId2"/>
    <sheet name="List3" sheetId="3" r:id="rId3"/>
  </sheets>
  <definedNames>
    <definedName name="_xlnm.Print_Titles" localSheetId="0">'List1'!$2:$2</definedName>
    <definedName name="_xlnm.Print_Area" localSheetId="0">'List1'!$A$1:$M$15</definedName>
    <definedName name="Z_1A81B3A9_FAB3_412F_A356_15898BE828AC_.wvu.PrintArea" localSheetId="0" hidden="1">'List1'!$A$1:$M$15</definedName>
    <definedName name="Z_1A81B3A9_FAB3_412F_A356_15898BE828AC_.wvu.PrintTitles" localSheetId="0" hidden="1">'List1'!$2:$2</definedName>
    <definedName name="Z_5A427730_3B08_4E32_83B2_794997516640_.wvu.PrintArea" localSheetId="0" hidden="1">'List1'!$A$1:$M$15</definedName>
    <definedName name="Z_5A427730_3B08_4E32_83B2_794997516640_.wvu.PrintTitles" localSheetId="0" hidden="1">'List1'!$2:$2</definedName>
  </definedNames>
  <calcPr fullCalcOnLoad="1"/>
</workbook>
</file>

<file path=xl/sharedStrings.xml><?xml version="1.0" encoding="utf-8"?>
<sst xmlns="http://schemas.openxmlformats.org/spreadsheetml/2006/main" count="103" uniqueCount="83">
  <si>
    <t>Evid.č.</t>
  </si>
  <si>
    <t>Název žadatele</t>
  </si>
  <si>
    <t>IČ</t>
  </si>
  <si>
    <t>Právní forma žadatele</t>
  </si>
  <si>
    <t>Adresa žadatele</t>
  </si>
  <si>
    <t>Název projektu</t>
  </si>
  <si>
    <t>Celkové uznatelné náklady projektu</t>
  </si>
  <si>
    <t>Požadovaná výše dotace (Kč)</t>
  </si>
  <si>
    <t>% spoluúčast dotace na CUN</t>
  </si>
  <si>
    <t>Asociace řeckých obcí v České republice</t>
  </si>
  <si>
    <t>občanské sdružení</t>
  </si>
  <si>
    <t>1.1. - 31.10.2008</t>
  </si>
  <si>
    <t>Oslava 60. výročí příchodu Řeků do České republiky</t>
  </si>
  <si>
    <t>NM 08/1</t>
  </si>
  <si>
    <t>obecně prospěšná společnost</t>
  </si>
  <si>
    <t>1.1. - 31.12.2008</t>
  </si>
  <si>
    <t>1.1. - 30.6.2008</t>
  </si>
  <si>
    <t>NM 08/6</t>
  </si>
  <si>
    <t>Kongres Poláků v České republice</t>
  </si>
  <si>
    <t>Takoví jsme 2008</t>
  </si>
  <si>
    <t>NM 08/8</t>
  </si>
  <si>
    <t>Dolní Lomná 260, 739 91  Jablunkov</t>
  </si>
  <si>
    <t>XVI. Festival na pomezí</t>
  </si>
  <si>
    <t>NM 08/14</t>
  </si>
  <si>
    <t>Dětský folklorní soubor "Dziecka ze Stonavy"</t>
  </si>
  <si>
    <t>NM 08/16</t>
  </si>
  <si>
    <t>Aktivní využití volného času dětí a mládeže</t>
  </si>
  <si>
    <t>NM 08/19</t>
  </si>
  <si>
    <t>Občanské sdružení Vzájemné soužití</t>
  </si>
  <si>
    <t>Dny romské kultury 2008</t>
  </si>
  <si>
    <t>NM 08/21</t>
  </si>
  <si>
    <t>Obec Slovákov v Karvinej</t>
  </si>
  <si>
    <t>Centrum 2314, 734 01  Karviná - Mizerov</t>
  </si>
  <si>
    <t>Podpora činnosti</t>
  </si>
  <si>
    <t>8.1. - 30.12.2008</t>
  </si>
  <si>
    <t>NM 08/23</t>
  </si>
  <si>
    <t>Spojujeme generace</t>
  </si>
  <si>
    <t>NM 08/24</t>
  </si>
  <si>
    <t>Štramberská 378, 742 21  Kopřivnice</t>
  </si>
  <si>
    <t>Národopisné aktivity Slovákov na Novojičínsku a zajištění činnosti</t>
  </si>
  <si>
    <t>Zahradní 24, 748 01  Hlučín</t>
  </si>
  <si>
    <t>Festival kultury německé menšiny</t>
  </si>
  <si>
    <t>1.1. - 16.7.2008</t>
  </si>
  <si>
    <t>NM 08/26</t>
  </si>
  <si>
    <t>NM 08/28</t>
  </si>
  <si>
    <t xml:space="preserve">Společenství Romů na Moravě o. p. s. </t>
  </si>
  <si>
    <t>Podpora celoroční činnosti komunitního centra Rýmařov</t>
  </si>
  <si>
    <t>NM 08/30</t>
  </si>
  <si>
    <t>Kulturně vzdělávací a výchovné aktivity</t>
  </si>
  <si>
    <t>1.3. - 30.11.2008</t>
  </si>
  <si>
    <t>spotřebované nákupy, DDHM, služby, honoráře účinkujícím, ubytování, náklady na technicko - organizační zajištění akcí</t>
  </si>
  <si>
    <t>Pořadí</t>
  </si>
  <si>
    <t>Doba realizace projektu</t>
  </si>
  <si>
    <t>00535613</t>
  </si>
  <si>
    <t>SVAZ MAĎARŮ ŽIJÍCÍCH V ČESKÝCH ZEMÍCH</t>
  </si>
  <si>
    <t>00196797</t>
  </si>
  <si>
    <t>00442771</t>
  </si>
  <si>
    <t>Francouzská 84, 602 00 Brno</t>
  </si>
  <si>
    <t>spotřebované nákupy, DDHM, služby, dopravné, tuzemské cestovné, občerstvení účinkujících, nájemné, osobní náklady</t>
  </si>
  <si>
    <t>Sdružení slezsko-německých přátel Hlučínska v Hlučíně</t>
  </si>
  <si>
    <t>spotřebované nákupy, služby, účetnictví, občerstvení pro účinkující, osobní náklady</t>
  </si>
  <si>
    <t>spotřebované nákupy, DDHM, služby, propagační materiály, osobní náklady</t>
  </si>
  <si>
    <t>Polský kulturně - osvětový svaz v České republice</t>
  </si>
  <si>
    <t>Místní skupina PZKO Stonava</t>
  </si>
  <si>
    <t>70919801</t>
  </si>
  <si>
    <t>spotřebované nákupy, DDHM, osobní náklady, dopravné, nájemné, občerstvení</t>
  </si>
  <si>
    <t>30. dubna 3, 702 00 Ostrava</t>
  </si>
  <si>
    <t>spotřebované nákupy, služby, osobní náklady</t>
  </si>
  <si>
    <t>Občanské sdružení "Sdružení Romů Severní Moravy"</t>
  </si>
  <si>
    <t>spotřebované nákupy, DDHM, DDNM, služby, osobní náklady</t>
  </si>
  <si>
    <t>spotřebované nákupy, DDHM, služby, osobní náklady</t>
  </si>
  <si>
    <t>SPC J 49, 794 01 Krnov</t>
  </si>
  <si>
    <t>Palackého 607, 735 06 Karviná - Nové Město</t>
  </si>
  <si>
    <t>Stonava 1033, 735 34 Stonava</t>
  </si>
  <si>
    <t>Střelniční 28, 737 01 Český Těšín</t>
  </si>
  <si>
    <t>Komenského 4, 737 01 Český Těšín</t>
  </si>
  <si>
    <t xml:space="preserve">K Botiči 2, 101 00 Praha 10 </t>
  </si>
  <si>
    <t>Regionálná Obec Slovákov v Kopřivnici, o.s.</t>
  </si>
  <si>
    <t>Matice slezská, Místní odbor Dolní Lomná</t>
  </si>
  <si>
    <t>45235287</t>
  </si>
  <si>
    <t>Účel použití v souladu s žádostí                                  a Podmínkami pro poskytování dotací z rozpočtu MSK</t>
  </si>
  <si>
    <t xml:space="preserve">Schválená výše dotace (Kč) </t>
  </si>
  <si>
    <t>Poskytnutí účelových dotací z rozpočtu kraje v Programu podpory aktivit příslušníků národnostních menšin žijících na území Moravskoslezského kraje na rok 2008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</si>
</sst>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zoomScale="94" zoomScaleNormal="94" workbookViewId="0" topLeftCell="A1">
      <selection activeCell="I4" sqref="I4"/>
    </sheetView>
  </sheetViews>
  <sheetFormatPr defaultColWidth="9.00390625" defaultRowHeight="12.75"/>
  <cols>
    <col min="1" max="1" width="5.375" style="0" customWidth="1"/>
    <col min="2" max="2" width="10.25390625" style="0" customWidth="1"/>
    <col min="3" max="3" width="19.125" style="0" customWidth="1"/>
    <col min="4" max="4" width="11.25390625" style="14" customWidth="1"/>
    <col min="5" max="5" width="12.125" style="0" customWidth="1"/>
    <col min="6" max="6" width="15.00390625" style="0" customWidth="1"/>
    <col min="7" max="7" width="20.75390625" style="0" customWidth="1"/>
    <col min="8" max="8" width="12.125" style="0" customWidth="1"/>
    <col min="9" max="9" width="12.25390625" style="0" customWidth="1"/>
    <col min="10" max="10" width="14.25390625" style="0" customWidth="1"/>
    <col min="11" max="11" width="11.00390625" style="0" customWidth="1"/>
    <col min="12" max="12" width="12.375" style="0" customWidth="1"/>
    <col min="13" max="13" width="31.125" style="0" customWidth="1"/>
  </cols>
  <sheetData>
    <row r="1" spans="1:13" ht="30.75" customHeight="1" thickBot="1">
      <c r="A1" s="28" t="s">
        <v>82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59.25" customHeight="1">
      <c r="A2" s="30" t="s">
        <v>51</v>
      </c>
      <c r="B2" s="31" t="s">
        <v>0</v>
      </c>
      <c r="C2" s="31" t="s">
        <v>1</v>
      </c>
      <c r="D2" s="32" t="s">
        <v>2</v>
      </c>
      <c r="E2" s="31" t="s">
        <v>3</v>
      </c>
      <c r="F2" s="31" t="s">
        <v>4</v>
      </c>
      <c r="G2" s="31" t="s">
        <v>5</v>
      </c>
      <c r="H2" s="33" t="s">
        <v>6</v>
      </c>
      <c r="I2" s="33" t="s">
        <v>7</v>
      </c>
      <c r="J2" s="31" t="s">
        <v>81</v>
      </c>
      <c r="K2" s="34" t="s">
        <v>8</v>
      </c>
      <c r="L2" s="31" t="s">
        <v>52</v>
      </c>
      <c r="M2" s="35" t="s">
        <v>80</v>
      </c>
    </row>
    <row r="3" spans="1:13" ht="54" customHeight="1">
      <c r="A3" s="15">
        <v>1</v>
      </c>
      <c r="B3" s="4" t="s">
        <v>47</v>
      </c>
      <c r="C3" s="5" t="s">
        <v>54</v>
      </c>
      <c r="D3" s="12" t="s">
        <v>55</v>
      </c>
      <c r="E3" s="5" t="s">
        <v>10</v>
      </c>
      <c r="F3" s="5" t="s">
        <v>76</v>
      </c>
      <c r="G3" s="5" t="s">
        <v>48</v>
      </c>
      <c r="H3" s="6">
        <v>235000</v>
      </c>
      <c r="I3" s="6">
        <v>95000</v>
      </c>
      <c r="J3" s="6">
        <v>95000</v>
      </c>
      <c r="K3" s="11">
        <f>J3/H3</f>
        <v>0.40425531914893614</v>
      </c>
      <c r="L3" s="5" t="s">
        <v>15</v>
      </c>
      <c r="M3" s="16" t="s">
        <v>50</v>
      </c>
    </row>
    <row r="4" spans="1:13" ht="52.5" customHeight="1">
      <c r="A4" s="15">
        <v>2</v>
      </c>
      <c r="B4" s="4" t="s">
        <v>43</v>
      </c>
      <c r="C4" s="5" t="s">
        <v>59</v>
      </c>
      <c r="D4" s="12">
        <v>47815922</v>
      </c>
      <c r="E4" s="5" t="s">
        <v>10</v>
      </c>
      <c r="F4" s="5" t="s">
        <v>40</v>
      </c>
      <c r="G4" s="5" t="s">
        <v>41</v>
      </c>
      <c r="H4" s="6">
        <v>100000</v>
      </c>
      <c r="I4" s="6">
        <v>75000</v>
      </c>
      <c r="J4" s="6">
        <v>75000</v>
      </c>
      <c r="K4" s="11">
        <f>J4/H4</f>
        <v>0.75</v>
      </c>
      <c r="L4" s="5" t="s">
        <v>42</v>
      </c>
      <c r="M4" s="16" t="s">
        <v>58</v>
      </c>
    </row>
    <row r="5" spans="1:13" ht="49.5" customHeight="1">
      <c r="A5" s="8">
        <v>3</v>
      </c>
      <c r="B5" s="1" t="s">
        <v>17</v>
      </c>
      <c r="C5" s="2" t="s">
        <v>18</v>
      </c>
      <c r="D5" s="13" t="s">
        <v>53</v>
      </c>
      <c r="E5" s="2" t="s">
        <v>10</v>
      </c>
      <c r="F5" s="2" t="s">
        <v>75</v>
      </c>
      <c r="G5" s="2" t="s">
        <v>19</v>
      </c>
      <c r="H5" s="3">
        <v>505000</v>
      </c>
      <c r="I5" s="3">
        <v>85000</v>
      </c>
      <c r="J5" s="3">
        <v>85000</v>
      </c>
      <c r="K5" s="7">
        <f aca="true" t="shared" si="0" ref="K5:K14">J5/H5</f>
        <v>0.16831683168316833</v>
      </c>
      <c r="L5" s="2" t="s">
        <v>15</v>
      </c>
      <c r="M5" s="17" t="s">
        <v>60</v>
      </c>
    </row>
    <row r="6" spans="1:13" ht="47.25" customHeight="1">
      <c r="A6" s="8">
        <v>4</v>
      </c>
      <c r="B6" s="4" t="s">
        <v>35</v>
      </c>
      <c r="C6" s="5" t="s">
        <v>62</v>
      </c>
      <c r="D6" s="12" t="s">
        <v>56</v>
      </c>
      <c r="E6" s="5" t="s">
        <v>10</v>
      </c>
      <c r="F6" s="5" t="s">
        <v>74</v>
      </c>
      <c r="G6" s="5" t="s">
        <v>36</v>
      </c>
      <c r="H6" s="6">
        <v>180000</v>
      </c>
      <c r="I6" s="6">
        <v>100000</v>
      </c>
      <c r="J6" s="6">
        <v>100000</v>
      </c>
      <c r="K6" s="7">
        <f t="shared" si="0"/>
        <v>0.5555555555555556</v>
      </c>
      <c r="L6" s="5" t="s">
        <v>15</v>
      </c>
      <c r="M6" s="16" t="s">
        <v>61</v>
      </c>
    </row>
    <row r="7" spans="1:13" ht="48" customHeight="1">
      <c r="A7" s="8">
        <v>5</v>
      </c>
      <c r="B7" s="4" t="s">
        <v>23</v>
      </c>
      <c r="C7" s="5" t="s">
        <v>63</v>
      </c>
      <c r="D7" s="12" t="s">
        <v>64</v>
      </c>
      <c r="E7" s="5" t="s">
        <v>10</v>
      </c>
      <c r="F7" s="5" t="s">
        <v>73</v>
      </c>
      <c r="G7" s="5" t="s">
        <v>24</v>
      </c>
      <c r="H7" s="6">
        <v>78400</v>
      </c>
      <c r="I7" s="6">
        <v>58800</v>
      </c>
      <c r="J7" s="6">
        <v>58800</v>
      </c>
      <c r="K7" s="7">
        <f t="shared" si="0"/>
        <v>0.75</v>
      </c>
      <c r="L7" s="5" t="s">
        <v>49</v>
      </c>
      <c r="M7" s="16" t="s">
        <v>65</v>
      </c>
    </row>
    <row r="8" spans="1:13" ht="38.25" customHeight="1">
      <c r="A8" s="8">
        <v>6</v>
      </c>
      <c r="B8" s="1" t="s">
        <v>27</v>
      </c>
      <c r="C8" s="2" t="s">
        <v>28</v>
      </c>
      <c r="D8" s="13">
        <v>65497996</v>
      </c>
      <c r="E8" s="2" t="s">
        <v>10</v>
      </c>
      <c r="F8" s="2" t="s">
        <v>66</v>
      </c>
      <c r="G8" s="2" t="s">
        <v>29</v>
      </c>
      <c r="H8" s="3">
        <v>385000</v>
      </c>
      <c r="I8" s="3">
        <v>95000</v>
      </c>
      <c r="J8" s="3">
        <v>95000</v>
      </c>
      <c r="K8" s="7">
        <f t="shared" si="0"/>
        <v>0.24675324675324675</v>
      </c>
      <c r="L8" s="2" t="s">
        <v>16</v>
      </c>
      <c r="M8" s="16" t="s">
        <v>67</v>
      </c>
    </row>
    <row r="9" spans="1:13" ht="45.75" customHeight="1">
      <c r="A9" s="8">
        <v>7</v>
      </c>
      <c r="B9" s="4" t="s">
        <v>25</v>
      </c>
      <c r="C9" s="5" t="s">
        <v>68</v>
      </c>
      <c r="D9" s="12">
        <v>69206414</v>
      </c>
      <c r="E9" s="5" t="s">
        <v>10</v>
      </c>
      <c r="F9" s="5" t="s">
        <v>72</v>
      </c>
      <c r="G9" s="5" t="s">
        <v>26</v>
      </c>
      <c r="H9" s="6">
        <v>170500</v>
      </c>
      <c r="I9" s="6">
        <v>100000</v>
      </c>
      <c r="J9" s="6">
        <v>100000</v>
      </c>
      <c r="K9" s="7">
        <f t="shared" si="0"/>
        <v>0.5865102639296188</v>
      </c>
      <c r="L9" s="5" t="s">
        <v>15</v>
      </c>
      <c r="M9" s="16" t="s">
        <v>69</v>
      </c>
    </row>
    <row r="10" spans="1:13" ht="49.5" customHeight="1">
      <c r="A10" s="8">
        <v>8</v>
      </c>
      <c r="B10" s="4" t="s">
        <v>44</v>
      </c>
      <c r="C10" s="5" t="s">
        <v>45</v>
      </c>
      <c r="D10" s="12">
        <v>26908000</v>
      </c>
      <c r="E10" s="5" t="s">
        <v>14</v>
      </c>
      <c r="F10" s="5" t="s">
        <v>57</v>
      </c>
      <c r="G10" s="5" t="s">
        <v>46</v>
      </c>
      <c r="H10" s="6">
        <v>133000</v>
      </c>
      <c r="I10" s="6">
        <v>99000</v>
      </c>
      <c r="J10" s="6">
        <v>99000</v>
      </c>
      <c r="K10" s="7">
        <f t="shared" si="0"/>
        <v>0.7443609022556391</v>
      </c>
      <c r="L10" s="5" t="s">
        <v>15</v>
      </c>
      <c r="M10" s="16" t="s">
        <v>70</v>
      </c>
    </row>
    <row r="11" spans="1:13" ht="44.25" customHeight="1">
      <c r="A11" s="8">
        <v>9</v>
      </c>
      <c r="B11" s="1" t="s">
        <v>13</v>
      </c>
      <c r="C11" s="2" t="s">
        <v>9</v>
      </c>
      <c r="D11" s="13">
        <v>65349334</v>
      </c>
      <c r="E11" s="2" t="s">
        <v>10</v>
      </c>
      <c r="F11" s="2" t="s">
        <v>71</v>
      </c>
      <c r="G11" s="2" t="s">
        <v>12</v>
      </c>
      <c r="H11" s="3">
        <v>2611000</v>
      </c>
      <c r="I11" s="3">
        <v>100000</v>
      </c>
      <c r="J11" s="3">
        <v>100000</v>
      </c>
      <c r="K11" s="7">
        <f t="shared" si="0"/>
        <v>0.038299502106472615</v>
      </c>
      <c r="L11" s="2" t="s">
        <v>11</v>
      </c>
      <c r="M11" s="17" t="s">
        <v>70</v>
      </c>
    </row>
    <row r="12" spans="1:13" ht="45" customHeight="1">
      <c r="A12" s="8">
        <v>10</v>
      </c>
      <c r="B12" s="1" t="s">
        <v>30</v>
      </c>
      <c r="C12" s="2" t="s">
        <v>31</v>
      </c>
      <c r="D12" s="13">
        <v>60784539</v>
      </c>
      <c r="E12" s="2" t="s">
        <v>10</v>
      </c>
      <c r="F12" s="2" t="s">
        <v>32</v>
      </c>
      <c r="G12" s="2" t="s">
        <v>33</v>
      </c>
      <c r="H12" s="3">
        <v>70000</v>
      </c>
      <c r="I12" s="3">
        <v>52500</v>
      </c>
      <c r="J12" s="3">
        <v>52500</v>
      </c>
      <c r="K12" s="7">
        <f t="shared" si="0"/>
        <v>0.75</v>
      </c>
      <c r="L12" s="2" t="s">
        <v>34</v>
      </c>
      <c r="M12" s="17" t="s">
        <v>67</v>
      </c>
    </row>
    <row r="13" spans="1:13" ht="51.75" customHeight="1">
      <c r="A13" s="15">
        <v>11</v>
      </c>
      <c r="B13" s="4" t="s">
        <v>37</v>
      </c>
      <c r="C13" s="5" t="s">
        <v>77</v>
      </c>
      <c r="D13" s="12">
        <v>27043487</v>
      </c>
      <c r="E13" s="5" t="s">
        <v>10</v>
      </c>
      <c r="F13" s="5" t="s">
        <v>38</v>
      </c>
      <c r="G13" s="5" t="s">
        <v>39</v>
      </c>
      <c r="H13" s="6">
        <v>80000</v>
      </c>
      <c r="I13" s="6">
        <v>50000</v>
      </c>
      <c r="J13" s="6">
        <v>50000</v>
      </c>
      <c r="K13" s="11">
        <f t="shared" si="0"/>
        <v>0.625</v>
      </c>
      <c r="L13" s="5" t="s">
        <v>15</v>
      </c>
      <c r="M13" s="17" t="s">
        <v>67</v>
      </c>
    </row>
    <row r="14" spans="1:13" ht="49.5" customHeight="1" thickBot="1">
      <c r="A14" s="21">
        <v>12</v>
      </c>
      <c r="B14" s="22" t="s">
        <v>20</v>
      </c>
      <c r="C14" s="23" t="s">
        <v>78</v>
      </c>
      <c r="D14" s="24" t="s">
        <v>79</v>
      </c>
      <c r="E14" s="23" t="s">
        <v>10</v>
      </c>
      <c r="F14" s="23" t="s">
        <v>21</v>
      </c>
      <c r="G14" s="23" t="s">
        <v>22</v>
      </c>
      <c r="H14" s="25">
        <v>545350</v>
      </c>
      <c r="I14" s="25">
        <v>99000</v>
      </c>
      <c r="J14" s="25">
        <v>89700</v>
      </c>
      <c r="K14" s="26">
        <f t="shared" si="0"/>
        <v>0.16448152562574495</v>
      </c>
      <c r="L14" s="23" t="s">
        <v>11</v>
      </c>
      <c r="M14" s="27" t="s">
        <v>67</v>
      </c>
    </row>
    <row r="15" spans="1:13" ht="27.75" customHeight="1">
      <c r="A15" s="18"/>
      <c r="B15" s="18"/>
      <c r="C15" s="18"/>
      <c r="D15" s="19"/>
      <c r="E15" s="18"/>
      <c r="F15" s="18"/>
      <c r="G15" s="18"/>
      <c r="H15" s="20"/>
      <c r="I15" s="20">
        <f>SUM(I3:I14)</f>
        <v>1009300</v>
      </c>
      <c r="J15" s="20">
        <f>SUM(J3:J14)</f>
        <v>1000000</v>
      </c>
      <c r="K15" s="18"/>
      <c r="L15" s="18"/>
      <c r="M15" s="18"/>
    </row>
    <row r="16" ht="12" customHeight="1">
      <c r="G16" s="10"/>
    </row>
    <row r="17" spans="7:10" ht="21" customHeight="1">
      <c r="G17" s="10"/>
      <c r="J17" s="9"/>
    </row>
  </sheetData>
  <mergeCells count="1">
    <mergeCell ref="A1:M1"/>
  </mergeCells>
  <printOptions horizontalCentered="1"/>
  <pageMargins left="0.7874015748031497" right="0.7874015748031497" top="0.984251968503937" bottom="0.5905511811023623" header="0.31496062992125984" footer="0.5118110236220472"/>
  <pageSetup horizontalDpi="600" verticalDpi="600" orientation="landscape" paperSize="9" scale="70" r:id="rId1"/>
  <headerFooter alignWithMargins="0">
    <oddHeader>&amp;L&amp;"Times New Roman CE,tučné"&amp;14Usnesení č. 22/1880 - Příloha č. 1&amp;"Times New Roman CE,obyčejné"
Počet stran přílohy:1&amp;R&amp;"Times New Roman CE,obyčejné"&amp;14Strana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pieckova</dc:creator>
  <cp:keywords/>
  <dc:description/>
  <cp:lastModifiedBy>Radka Bartmanová</cp:lastModifiedBy>
  <cp:lastPrinted>2008-02-22T11:20:50Z</cp:lastPrinted>
  <dcterms:created xsi:type="dcterms:W3CDTF">2008-01-14T16:04:44Z</dcterms:created>
  <dcterms:modified xsi:type="dcterms:W3CDTF">2008-02-22T11:20:53Z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-1657641355</vt:i4>
  </property>
  <property fmtid="{D5CDD505-2E9C-101B-9397-08002B2CF9AE}" pid="4" name="_NewReviewCyc">
    <vt:lpwstr/>
  </property>
  <property fmtid="{D5CDD505-2E9C-101B-9397-08002B2CF9AE}" pid="5" name="_EmailSubje">
    <vt:lpwstr>zastupitelstvo.html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