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>
    <definedName name="_xlnm.Print_Titles" localSheetId="0">'list1'!$2:$2</definedName>
    <definedName name="_xlnm.Print_Area" localSheetId="0">'list1'!$A$1:$S$80</definedName>
    <definedName name="Z_1130C7D3_3BA5_4D55_A91C_C9586844E1F6_.wvu.Cols" localSheetId="0" hidden="1">'list1'!$C:$D,'list1'!$F:$F,'list1'!$P:$Q</definedName>
    <definedName name="Z_1130C7D3_3BA5_4D55_A91C_C9586844E1F6_.wvu.FilterData" localSheetId="0" hidden="1">'list1'!$A$2:$S$64</definedName>
    <definedName name="Z_1130C7D3_3BA5_4D55_A91C_C9586844E1F6_.wvu.PrintArea" localSheetId="0" hidden="1">'list1'!$A$1:$S$80</definedName>
    <definedName name="Z_1130C7D3_3BA5_4D55_A91C_C9586844E1F6_.wvu.PrintTitles" localSheetId="0" hidden="1">'list1'!$2:$2</definedName>
    <definedName name="Z_1130C7D3_3BA5_4D55_A91C_C9586844E1F6_.wvu.Rows" localSheetId="0" hidden="1">'list1'!$82:$82</definedName>
    <definedName name="Z_C728E704_A169_42A4_A7AB_BC15014A3B10_.wvu.Cols" localSheetId="0" hidden="1">'list1'!$C:$D,'list1'!$F:$F,'list1'!$P:$Q</definedName>
    <definedName name="Z_C728E704_A169_42A4_A7AB_BC15014A3B10_.wvu.FilterData" localSheetId="0" hidden="1">'list1'!$A$2:$S$64</definedName>
    <definedName name="Z_C728E704_A169_42A4_A7AB_BC15014A3B10_.wvu.PrintArea" localSheetId="0" hidden="1">'list1'!$A$1:$S$80</definedName>
    <definedName name="Z_C728E704_A169_42A4_A7AB_BC15014A3B10_.wvu.PrintTitles" localSheetId="0" hidden="1">'list1'!$2:$2</definedName>
    <definedName name="Z_C728E704_A169_42A4_A7AB_BC15014A3B10_.wvu.Rows" localSheetId="0" hidden="1">'list1'!$82:$82</definedName>
    <definedName name="Z_DF06C5CD_12BA_4E0E_9BAA_ACC1B8F056C3_.wvu.Cols" localSheetId="0" hidden="1">'list1'!$C:$D,'list1'!$F:$F,'list1'!$P:$Q</definedName>
    <definedName name="Z_DF06C5CD_12BA_4E0E_9BAA_ACC1B8F056C3_.wvu.FilterData" localSheetId="0" hidden="1">'list1'!$A$2:$S$64</definedName>
    <definedName name="Z_DF06C5CD_12BA_4E0E_9BAA_ACC1B8F056C3_.wvu.PrintTitles" localSheetId="0" hidden="1">'list1'!$2:$2</definedName>
    <definedName name="Z_DF06C5CD_12BA_4E0E_9BAA_ACC1B8F056C3_.wvu.Rows" localSheetId="0" hidden="1">'list1'!$82:$82</definedName>
    <definedName name="Z_F288D7D1_9764_4B8A_A90F_8FFE7E2638BC_.wvu.Cols" localSheetId="0" hidden="1">'list1'!$C:$D,'list1'!$F:$F,'list1'!$P:$Q</definedName>
    <definedName name="Z_F288D7D1_9764_4B8A_A90F_8FFE7E2638BC_.wvu.FilterData" localSheetId="0" hidden="1">'list1'!$A$2:$S$64</definedName>
    <definedName name="Z_F288D7D1_9764_4B8A_A90F_8FFE7E2638BC_.wvu.PrintArea" localSheetId="0" hidden="1">'list1'!$A$1:$S$80</definedName>
    <definedName name="Z_F288D7D1_9764_4B8A_A90F_8FFE7E2638BC_.wvu.PrintTitles" localSheetId="0" hidden="1">'list1'!$2:$2</definedName>
    <definedName name="Z_F288D7D1_9764_4B8A_A90F_8FFE7E2638BC_.wvu.Rows" localSheetId="0" hidden="1">'list1'!$82:$82</definedName>
  </definedNames>
  <calcPr fullCalcOnLoad="1"/>
</workbook>
</file>

<file path=xl/comments1.xml><?xml version="1.0" encoding="utf-8"?>
<comments xmlns="http://schemas.openxmlformats.org/spreadsheetml/2006/main">
  <authors>
    <author>behalkova</author>
  </authors>
  <commentList>
    <comment ref="M3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300.000,-
</t>
        </r>
      </text>
    </comment>
    <comment ref="M5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289.600,-</t>
        </r>
      </text>
    </comment>
    <comment ref="M52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150.000,-
</t>
        </r>
      </text>
    </comment>
    <comment ref="M44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283.500,-
neinvestiční 12.600,-</t>
        </r>
      </text>
    </comment>
    <comment ref="M45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invesitční 208.500,-</t>
        </r>
      </text>
    </comment>
    <comment ref="M24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225.000,-</t>
        </r>
      </text>
    </comment>
    <comment ref="M13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30.700,-
neinvestiční 52.500,-
</t>
        </r>
      </text>
    </comment>
    <comment ref="M61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236.200,-</t>
        </r>
      </text>
    </comment>
    <comment ref="M36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389.400,-</t>
        </r>
      </text>
    </comment>
    <comment ref="M14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150.000,-</t>
        </r>
      </text>
    </comment>
    <comment ref="M37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206.400,-
</t>
        </r>
      </text>
    </comment>
    <comment ref="M54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366.000,-
</t>
        </r>
      </text>
    </comment>
    <comment ref="M17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156.000,-
neinvestiční 42.500,-</t>
        </r>
      </text>
    </comment>
    <comment ref="M26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459.300,-
</t>
        </r>
      </text>
    </comment>
    <comment ref="M18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192.000,-</t>
        </r>
      </text>
    </comment>
    <comment ref="M48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300.000,-
</t>
        </r>
      </text>
    </comment>
    <comment ref="M27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225.000,-</t>
        </r>
      </text>
    </comment>
    <comment ref="M32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109.000,-
neinvestiční 41.000,-</t>
        </r>
      </text>
    </comment>
    <comment ref="M58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420.000,-
</t>
        </r>
      </text>
    </comment>
    <comment ref="M41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164.000,-
neinvestiční 256.000,-</t>
        </r>
      </text>
    </comment>
    <comment ref="M29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200.000,-
neinvestiční 45.000,-</t>
        </r>
      </text>
    </comment>
    <comment ref="M21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301.200,-</t>
        </r>
      </text>
    </comment>
    <comment ref="M20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215.000,-</t>
        </r>
      </text>
    </comment>
    <comment ref="M12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30.700,-
neinvestiční 52.500,-
</t>
        </r>
      </text>
    </comment>
    <comment ref="M59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Kč 300.000,-</t>
        </r>
      </text>
    </comment>
    <comment ref="M51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Kč 420000,--</t>
        </r>
      </text>
    </comment>
    <comment ref="M6" authorId="0">
      <text>
        <r>
          <rPr>
            <sz val="10"/>
            <rFont val="Arial CE"/>
            <family val="0"/>
          </rPr>
          <t>behalkova:</t>
        </r>
        <r>
          <rPr>
            <sz val="10"/>
            <rFont val="Arial CE"/>
            <family val="0"/>
          </rPr>
          <t xml:space="preserve">
investiční Kč 300.000,--</t>
        </r>
      </text>
    </comment>
  </commentList>
</comments>
</file>

<file path=xl/sharedStrings.xml><?xml version="1.0" encoding="utf-8"?>
<sst xmlns="http://schemas.openxmlformats.org/spreadsheetml/2006/main" count="704" uniqueCount="339">
  <si>
    <t>Číslo žádosti</t>
  </si>
  <si>
    <t>Kód programu</t>
  </si>
  <si>
    <t>Název žadatele</t>
  </si>
  <si>
    <t>Název projektu</t>
  </si>
  <si>
    <t>IČ</t>
  </si>
  <si>
    <t>Právní forma žadatele</t>
  </si>
  <si>
    <t>Adresa žadatele</t>
  </si>
  <si>
    <t>Celkové uznatelné náklady projektu (CUN)</t>
  </si>
  <si>
    <t xml:space="preserve">Požadovaná výše dotace (Kč) </t>
  </si>
  <si>
    <t>% spoluúčast dotace na CUN</t>
  </si>
  <si>
    <t>Doba realizace projektu</t>
  </si>
  <si>
    <t>Počet bodů</t>
  </si>
  <si>
    <t>Stanovisko  odboru SOC k podpoře dotací</t>
  </si>
  <si>
    <t>Účel použití dotace v souladu s žádostí a Podmínkami pro poskytování dotací z rozpočtu MSK</t>
  </si>
  <si>
    <t>02/08</t>
  </si>
  <si>
    <t>KSS/08</t>
  </si>
  <si>
    <t>Centrum pro zdravotně postižené Moravskoslezského kraje</t>
  </si>
  <si>
    <t>Poradenství a osobní asistence na Bruntálsku</t>
  </si>
  <si>
    <t>občanské sdružení</t>
  </si>
  <si>
    <t>Bieblova 3/2922, 702 00  Ostrava</t>
  </si>
  <si>
    <t>Doporučeno</t>
  </si>
  <si>
    <t>osobní automobil</t>
  </si>
  <si>
    <t>03/08</t>
  </si>
  <si>
    <t>Centrum sociálních služeb Poruba, příspěvková organizace</t>
  </si>
  <si>
    <t>Materiálně-technické vybavení Domova pro matky s dětmi</t>
  </si>
  <si>
    <t>71216642</t>
  </si>
  <si>
    <t>příspěvková organizace obce</t>
  </si>
  <si>
    <t>I. Sekaniny 16/1812, 708 00  Ostrava - Poruba</t>
  </si>
  <si>
    <t>Materiálně- technické vybavení Domova pro matky s dětmi</t>
  </si>
  <si>
    <t>renovace kuchyní vč. vybavení</t>
  </si>
  <si>
    <t>09/08</t>
  </si>
  <si>
    <t>Diakonie ČCE - středisko v Rýmařově</t>
  </si>
  <si>
    <t>Zlepšení kvality života seniorů a hendikepovaných dětí začleněním do života majoritní komunity</t>
  </si>
  <si>
    <t>evidovaná právnická osoba</t>
  </si>
  <si>
    <t>třída Hrdinů 785, 795 01  Rýmařov</t>
  </si>
  <si>
    <t>46/08</t>
  </si>
  <si>
    <t>Sbor Křesťanské společenství Krnov</t>
  </si>
  <si>
    <t>Rekonstrukce sociálního zařízení v prostorách NZDM Klub NAUTILUS</t>
  </si>
  <si>
    <t>73631531</t>
  </si>
  <si>
    <t>Opavská 251/26, 794 01  Krnov</t>
  </si>
  <si>
    <t>rekonstrukce sociálního zařízení</t>
  </si>
  <si>
    <t>47/08</t>
  </si>
  <si>
    <t>Slezská diakonie</t>
  </si>
  <si>
    <t>Všude dobře, doma nejlépe - raná péče v Bohumíně a okolí</t>
  </si>
  <si>
    <t>65468562</t>
  </si>
  <si>
    <t>Na Nivách 7, 737 01  Český Těšín</t>
  </si>
  <si>
    <t>DDHM, rehabilitační pomůcky, PC</t>
  </si>
  <si>
    <t>59/08</t>
  </si>
  <si>
    <t>Domov pro osoby se zdravotním postižením - relaxační místnost pro klienty</t>
  </si>
  <si>
    <t>polštáře, deky, pomůcky pro relax</t>
  </si>
  <si>
    <t>61/08</t>
  </si>
  <si>
    <t>Odstranění některých architektonických bariér v denním stacionáři Slezské diakonie Eden</t>
  </si>
  <si>
    <t>stavební úpravy</t>
  </si>
  <si>
    <t>62/08</t>
  </si>
  <si>
    <t>Umím to sám!</t>
  </si>
  <si>
    <t>zástěny, PC, sjezdy na schodiště, opravy …</t>
  </si>
  <si>
    <t>16/08</t>
  </si>
  <si>
    <t>Domov pro seniory Slunovrat, Ostrava-Přívoz, příspěvková organizace</t>
  </si>
  <si>
    <t>Zajištění kvalitního prostředí uživatelů DPS Slunovrat</t>
  </si>
  <si>
    <t>70631841</t>
  </si>
  <si>
    <t>Na Mlýnici 5, 702 00  Ostrava - Přívoz</t>
  </si>
  <si>
    <t>DDHM, skříně, polohovací postele</t>
  </si>
  <si>
    <t>19/08</t>
  </si>
  <si>
    <t>Charita Bohumín</t>
  </si>
  <si>
    <t>Zavedení elektronické signalizace a doplnění vybavení v Charitním domu sv. Františka</t>
  </si>
  <si>
    <t>Čáslavská 1067, 735 81  Bohumín</t>
  </si>
  <si>
    <t>PC, paravany, elektronická signalizace</t>
  </si>
  <si>
    <t>22/08</t>
  </si>
  <si>
    <t>Charita Frýdek - Místek</t>
  </si>
  <si>
    <t>Zvýšení dostupnosti Charitní pečovatelské služby</t>
  </si>
  <si>
    <t>45235201</t>
  </si>
  <si>
    <t>F. Čejky 450, 738 01  Frýdek - Místek</t>
  </si>
  <si>
    <t>28/08</t>
  </si>
  <si>
    <t>Charita Ostrava</t>
  </si>
  <si>
    <t>Charita Ostrava - zlepšení materiálních, technických a hygienických podmínek ve střediscích útvaru služeb sociální prevence</t>
  </si>
  <si>
    <t>44940998</t>
  </si>
  <si>
    <t>Kořenského 17, 703 00  Ostrava - Vítkovice</t>
  </si>
  <si>
    <t>DDHM, sporák, lednice, PC, postele, skříně, židle, stoly …</t>
  </si>
  <si>
    <t>31/08</t>
  </si>
  <si>
    <t>KAFIRA o.s.</t>
  </si>
  <si>
    <t>Podpora zajištění materiálně-technických podmínek pro kvalitní poskytování sociálních služeb se zaměřením na služby terénní</t>
  </si>
  <si>
    <t>26588773</t>
  </si>
  <si>
    <t>Olomoucká 24, 746 01  Opava</t>
  </si>
  <si>
    <t>osobní automobil a PC</t>
  </si>
  <si>
    <t>37/08</t>
  </si>
  <si>
    <t>Město Orlová</t>
  </si>
  <si>
    <t>Rozšíření sociálních služeb pro dospělé klienty</t>
  </si>
  <si>
    <t>obec</t>
  </si>
  <si>
    <t>Osvobození 796, 735 14  Orlová-Lutyně</t>
  </si>
  <si>
    <t>rekonstrukce objektu</t>
  </si>
  <si>
    <t>38/08</t>
  </si>
  <si>
    <t>Za kvalitu prostředí v sociálních službách</t>
  </si>
  <si>
    <t>DDHM, lůžka, matrace, vana, PC</t>
  </si>
  <si>
    <t>55/08</t>
  </si>
  <si>
    <t>Tyfloservis, o.p.s.</t>
  </si>
  <si>
    <t>Zvýšení kvality terénních sociálně rehabilitačních služeb Tyfloservisu, o.p.s.</t>
  </si>
  <si>
    <t>obecně prospěšná společnost</t>
  </si>
  <si>
    <t xml:space="preserve">Krakovská 21, 110 00  Praha </t>
  </si>
  <si>
    <t>automobil</t>
  </si>
  <si>
    <t>56/08</t>
  </si>
  <si>
    <t>ŽIRAFA - Integrované centrum Frýdek-Místek, příspěvková organizace</t>
  </si>
  <si>
    <t>Zabudování schodištové plošiny</t>
  </si>
  <si>
    <t>Fibichova 469, 738 01  Frýdek-Místek</t>
  </si>
  <si>
    <t>schodišťová plošina</t>
  </si>
  <si>
    <t>57/08</t>
  </si>
  <si>
    <t xml:space="preserve">Armáda spásy </t>
  </si>
  <si>
    <t>Zkvalitnění hygienických podmínek - nákup omyvatelných matrací a povlečení</t>
  </si>
  <si>
    <t>40613411</t>
  </si>
  <si>
    <t>Petržílkova 2565/23, 158 00  Praha 5</t>
  </si>
  <si>
    <t>matrace, povlečení, prostěradla</t>
  </si>
  <si>
    <t>01/08</t>
  </si>
  <si>
    <t>Podpora samostatnosti a důstojnosti mužů v azylovém domě</t>
  </si>
  <si>
    <t>DDHM - lednice, pračka, sporák</t>
  </si>
  <si>
    <t>18/08</t>
  </si>
  <si>
    <t>ELIM - křesťanská společnost pro evangelizaci a diakonii Opava, o.s.</t>
  </si>
  <si>
    <t>Rekonstrukce vnitřních prostor Legal Clubu</t>
  </si>
  <si>
    <t>68177615</t>
  </si>
  <si>
    <t>Rolnická 21 A, 747 05  Opava 5 - Kateřinky</t>
  </si>
  <si>
    <t>rekonstrukce vč. projektu</t>
  </si>
  <si>
    <t>24/08</t>
  </si>
  <si>
    <t>Charita Hlučín</t>
  </si>
  <si>
    <t>Aktivní komunikací ke zvýšení kvality sociálních služeb poskytovaných v Charitním domově sv. Mikuláše</t>
  </si>
  <si>
    <t>Mírové náměstí 19, 748 01  Hlučín</t>
  </si>
  <si>
    <t>DDHM, polohovací lůžko, žaluzie</t>
  </si>
  <si>
    <t>35/08</t>
  </si>
  <si>
    <t>Konvent sester alžbětinek v Jablunkově</t>
  </si>
  <si>
    <t>Automobil pro Domov sv. Alžběty</t>
  </si>
  <si>
    <t>Bezručova 395, 739 91  Jablunkov</t>
  </si>
  <si>
    <t>automobil Ford Tranzit</t>
  </si>
  <si>
    <t>45/08</t>
  </si>
  <si>
    <t>Podané ruce, o.s. - Projekt OsA Frýdek-Místek</t>
  </si>
  <si>
    <t>Poskytování přepravy klientům osobní asistence osobním vozem poskytovatele</t>
  </si>
  <si>
    <t>Zborovská 465, 738 02  Frýdek-Místek</t>
  </si>
  <si>
    <t>53/08</t>
  </si>
  <si>
    <t>Středisko rané péče SPRP Ostrava</t>
  </si>
  <si>
    <t>Materiální zajištění terénní služby rané péče</t>
  </si>
  <si>
    <t>Nádražní 80, 702 00  Ostrava</t>
  </si>
  <si>
    <t>PC, pomůcky a hračky pro děti</t>
  </si>
  <si>
    <t>58/08</t>
  </si>
  <si>
    <t>Charita Opava</t>
  </si>
  <si>
    <t>Chráněné bydlení = start do nového života - možná pomalu, ale důstojně …</t>
  </si>
  <si>
    <t>Přemyslovců 26, 747 07  Opava - Jaktař</t>
  </si>
  <si>
    <t>DDHM, lednice, pračka, termonádoby, postele</t>
  </si>
  <si>
    <t>60/08</t>
  </si>
  <si>
    <t>Dostupnost a vyšší kvalita služeb pro všechny uživatele Poradenského centra Třinec</t>
  </si>
  <si>
    <t>PC, schodolez</t>
  </si>
  <si>
    <t>04/08</t>
  </si>
  <si>
    <t>Česká provincie Kongregace Dcer BožskéLásky</t>
  </si>
  <si>
    <t>Zkvalitnění materiálně-technického vybavení domova a zajištění větší bezpečnosti seniorů</t>
  </si>
  <si>
    <t>Rooseveltova 886/47, 746 01  Opava, Předměstí</t>
  </si>
  <si>
    <t>DDHM - polohovací postele, vozíky, zástěny</t>
  </si>
  <si>
    <t>05/08</t>
  </si>
  <si>
    <t>Česká unie neslyšících, oblastní organizace Ostrava</t>
  </si>
  <si>
    <t>Zlepšení kvality sociálních služeb pro sluchově postižené</t>
  </si>
  <si>
    <t>Vítkovická 11, 702 00  Ostrava 1</t>
  </si>
  <si>
    <t>DDHM, PC, tiskárna, kamera</t>
  </si>
  <si>
    <t>07/08</t>
  </si>
  <si>
    <t>Diakonie ČCE - středisko v Ostravě</t>
  </si>
  <si>
    <t>Polohovací postele pro Domovinku</t>
  </si>
  <si>
    <t>Syllabova 19, 703 00  Ostrava - Vítkovice</t>
  </si>
  <si>
    <t>polohovací postele a matrace</t>
  </si>
  <si>
    <t>21/08</t>
  </si>
  <si>
    <t>Pořízení automobilu pro potřeby klientů "Oázy pokoje" Domova se zvláštním režimem pro psychicky nemocné</t>
  </si>
  <si>
    <t>9-místný automobil</t>
  </si>
  <si>
    <t>23/08</t>
  </si>
  <si>
    <t>Zvyšování mobility - podmínka kvalitnější terénní péče na Hlučínsku</t>
  </si>
  <si>
    <t>34/08</t>
  </si>
  <si>
    <t>Krystal Help o.s.</t>
  </si>
  <si>
    <t>Zavináč - technické vybavení K-centra</t>
  </si>
  <si>
    <t>26598086</t>
  </si>
  <si>
    <t>Svatováclavská 7, 794 01  Krnov</t>
  </si>
  <si>
    <t>DDHM, PC, tiskárna, kopírka, projektor</t>
  </si>
  <si>
    <t>43/08</t>
  </si>
  <si>
    <t>Pečovatelská služba Frýdek-Místek, příspěvková organizace</t>
  </si>
  <si>
    <t>Dovybavení půjčovny kompenzačních pomůcek</t>
  </si>
  <si>
    <t>Sadová 604, 738 01  Frýdek-Místek</t>
  </si>
  <si>
    <t>elektrické polohovací postele</t>
  </si>
  <si>
    <t>54/08</t>
  </si>
  <si>
    <t>TyfloCentrum ČR, o.p.s.</t>
  </si>
  <si>
    <t>Vybavení centra kompenzačních pomůcek pro zrakově a sluchově postižené občany</t>
  </si>
  <si>
    <t>U Svobodáren 1300, 735 06   Karviná</t>
  </si>
  <si>
    <t>kompenzační pomůcky</t>
  </si>
  <si>
    <t>06/08</t>
  </si>
  <si>
    <t>Čtyřlístek - centrum pro osoby se zdravotním postižením Ostrava, příspěvková organizace</t>
  </si>
  <si>
    <t>Výměna 20 ks polohovacích postelí uživatelů</t>
  </si>
  <si>
    <t>70631808</t>
  </si>
  <si>
    <t>Hladnovská 751/119, 712 00  Ostrava - Muglinov</t>
  </si>
  <si>
    <t>polohovací postele</t>
  </si>
  <si>
    <t>15/08</t>
  </si>
  <si>
    <t>Domov pro seniory Seniorcentrum Slavkov, příspěvková organizace</t>
  </si>
  <si>
    <t>Zlepšení a zvýšení pocitu bezpečí klientů Seniorcentra Slavkov</t>
  </si>
  <si>
    <t>Zámecká 66, 747 57 Slavkov</t>
  </si>
  <si>
    <t>signalizační a kamerový bezpečnostní systém</t>
  </si>
  <si>
    <t>17/08</t>
  </si>
  <si>
    <t>Dům seniorů POHODA, o.p.s.</t>
  </si>
  <si>
    <t>Signalizace pro dostupnost potřebné sociální služby</t>
  </si>
  <si>
    <t>25852051</t>
  </si>
  <si>
    <t>Mládí 725, 735 14  Orlová - Lutyně</t>
  </si>
  <si>
    <t>signalizační zařízení vč. projektové dokumentace</t>
  </si>
  <si>
    <t>20/08</t>
  </si>
  <si>
    <t>Charita Frenštát pod Radhoštěm</t>
  </si>
  <si>
    <t>Kompenzační a zdravotní pomůcky - předpoklad zachování autonomie klientů</t>
  </si>
  <si>
    <t>Kostelní 15, 744 01  Frenštá pod Radhoštěm</t>
  </si>
  <si>
    <t>DDHM, polohovací postele, chodítka, sedačky</t>
  </si>
  <si>
    <t>25/08</t>
  </si>
  <si>
    <t>Kvalitnější vybavení - cesta k úspěšnější terapii</t>
  </si>
  <si>
    <t>44941960</t>
  </si>
  <si>
    <t>DDHM, pohovka, PC, židle, stoly</t>
  </si>
  <si>
    <t>39/08</t>
  </si>
  <si>
    <t>Město Šenov</t>
  </si>
  <si>
    <t>Zkvalitnění rozsahu poskytovaných služeb Pečovatelskou službou Šenov</t>
  </si>
  <si>
    <t>Radniční náměstí 300,  739 34  Šenov</t>
  </si>
  <si>
    <t>41/08</t>
  </si>
  <si>
    <t>Občanské sdružení NET</t>
  </si>
  <si>
    <t>Úprava prostor kontaktního centra pro osoby s drogovou závislostí pro oblast Karviné</t>
  </si>
  <si>
    <t>U Lesa 772/26, 734 01  Karviná - Ráj</t>
  </si>
  <si>
    <t>oprava koupelny, WC, skladu</t>
  </si>
  <si>
    <t>65/08</t>
  </si>
  <si>
    <t>Tísňová péče Dorkas</t>
  </si>
  <si>
    <t>DDHM, provoz</t>
  </si>
  <si>
    <t>08/08</t>
  </si>
  <si>
    <t>Doprava uživatelů Domovinka pro seniory</t>
  </si>
  <si>
    <t>10/08</t>
  </si>
  <si>
    <t>Domov důchodců Krnov, Ježník 23, okres Bruntál, příspěvková organizace</t>
  </si>
  <si>
    <t>Odstraňování architektonických bariér Domov důchodců Krnov - Ježník</t>
  </si>
  <si>
    <t>00846317</t>
  </si>
  <si>
    <t>Pod Bezručovým vrchem 23, 794 01  Krnov</t>
  </si>
  <si>
    <t>schodolez</t>
  </si>
  <si>
    <t>13/08</t>
  </si>
  <si>
    <t>Domov pro seniory Frýdek - Místek, příspěvková organizace</t>
  </si>
  <si>
    <t>Projekt na zvyšování kvality sociálních služeb poskytovaných v Domově pro seniory Frýdek - Místek, p. o., v rámci naplňování standardu č. 13</t>
  </si>
  <si>
    <t>68158025</t>
  </si>
  <si>
    <t>28. října 2155, 738 01  Frýdek - Místek</t>
  </si>
  <si>
    <t>polohovací lůžka</t>
  </si>
  <si>
    <t>26/08</t>
  </si>
  <si>
    <t>Charita Odry</t>
  </si>
  <si>
    <t>Materiálně-technické vybavení (pořízení automobilů) pro pečovatelskou službu Charity Odry</t>
  </si>
  <si>
    <t>Hranická 162/36, 742 35  Odry</t>
  </si>
  <si>
    <t>4 automobily</t>
  </si>
  <si>
    <t>49/08</t>
  </si>
  <si>
    <t>Slezská humanita o.s. Karviná</t>
  </si>
  <si>
    <t>Materiálně-technické vybavení: polohovací postele a RHC lehátko</t>
  </si>
  <si>
    <t>Sokolovská 1761, 735 06  Karviná - Nové Město</t>
  </si>
  <si>
    <t>polohovací postele, RHC lehátko</t>
  </si>
  <si>
    <t>66/08</t>
  </si>
  <si>
    <t>Materiálně-technické vybavení: teleskopické zástěny</t>
  </si>
  <si>
    <t>teleskopické zástěny</t>
  </si>
  <si>
    <t>67/08</t>
  </si>
  <si>
    <t>68/08</t>
  </si>
  <si>
    <t>Úpravy prostor ve smyslu odstraňování architektonických bariér: zabudování schodišťových plošin</t>
  </si>
  <si>
    <t>schodišťové plošiny</t>
  </si>
  <si>
    <t>69/08</t>
  </si>
  <si>
    <t>70/08</t>
  </si>
  <si>
    <t>Materiálně-technické vybavení: volnočasové aktivity</t>
  </si>
  <si>
    <t>DDHM, stoly, židle, sporák, PC</t>
  </si>
  <si>
    <t>71/08</t>
  </si>
  <si>
    <t>Mobilita a flexibilat - základní předpoklad kvalitní a efektivní práce CHOPS</t>
  </si>
  <si>
    <t>Mobilita a flexibilita - základní předpoklad kvalitní a efektivní práce CHOPS</t>
  </si>
  <si>
    <t>12/08</t>
  </si>
  <si>
    <t>Domov důchodců Krnov, Rooseveltova 51, okres Bruntál, příspěvková organizace</t>
  </si>
  <si>
    <t>Přebudování stávající domovské knihovny v moderní klientské informační centrum</t>
  </si>
  <si>
    <t>Rooseveltova 51, 794 01  Krnov</t>
  </si>
  <si>
    <t>DDHM, skříně, počítače, malování</t>
  </si>
  <si>
    <t>36/08</t>
  </si>
  <si>
    <t>Město Bílovec</t>
  </si>
  <si>
    <t>Město Bílovec - zajištění intimity obyvatel Domova důchodců</t>
  </si>
  <si>
    <t>Slezské náměstí 1, 743 01  Bílovec</t>
  </si>
  <si>
    <t>zástěny</t>
  </si>
  <si>
    <t>52/08</t>
  </si>
  <si>
    <t>Společnost pro podporu lidí s mentálním postižením v České republice, o.s., Místní organizace - denní stacionář ŠKOLA ŽIVOTA</t>
  </si>
  <si>
    <t>Program počítačové gramotnosti lidí se zdravotním postižením</t>
  </si>
  <si>
    <t>Beskydská 176, 741 01  Nový Jičín</t>
  </si>
  <si>
    <t>výpočetní technika</t>
  </si>
  <si>
    <t>Poř.</t>
  </si>
  <si>
    <t>1.6.  - 31.12.2008</t>
  </si>
  <si>
    <t>1.4. - 31.10.2008</t>
  </si>
  <si>
    <t>1.1. - 31.12.2008</t>
  </si>
  <si>
    <t>1.3. - 31.12.2008</t>
  </si>
  <si>
    <t>1.6. - 31.12.2008</t>
  </si>
  <si>
    <t>1.4. - 31.12.2008</t>
  </si>
  <si>
    <t>1.4. - 31.5.2008</t>
  </si>
  <si>
    <t>1.6.- 31.12.2008</t>
  </si>
  <si>
    <t>1.8. - 31.12.2008</t>
  </si>
  <si>
    <t>1.8.  - 31.12.2008</t>
  </si>
  <si>
    <t>1.1.  - 31.12.2008</t>
  </si>
  <si>
    <t>1.7. - 1.12.2008</t>
  </si>
  <si>
    <t>1.5. - 31.12.2008</t>
  </si>
  <si>
    <t>1.9. - 31.12.2008</t>
  </si>
  <si>
    <t>1.2. - 31.12.2008</t>
  </si>
  <si>
    <t>1.4.  - 31.12.2008</t>
  </si>
  <si>
    <t>1.2.  - 31.12.2008</t>
  </si>
  <si>
    <t>1.7.  - 30.9.2008</t>
  </si>
  <si>
    <t>1.6.  - 31.10.2008</t>
  </si>
  <si>
    <t>1.3.2008 - 31.8.2008</t>
  </si>
  <si>
    <t>19.5. - 19.10.2008</t>
  </si>
  <si>
    <t>15.3. - 31.12.2008</t>
  </si>
  <si>
    <t>1.7. - 31.12.2008</t>
  </si>
  <si>
    <t>LEGENDA:</t>
  </si>
  <si>
    <t>DDHM</t>
  </si>
  <si>
    <t>drobný dlouhodobý hmotný majetek</t>
  </si>
  <si>
    <t>DDNM</t>
  </si>
  <si>
    <t>drobný dlouhodobý nehmotný majetek</t>
  </si>
  <si>
    <t>DNM</t>
  </si>
  <si>
    <t>dlouhodobý hmotný majetek</t>
  </si>
  <si>
    <t>dlouhodobý nehmotný majetek</t>
  </si>
  <si>
    <t xml:space="preserve">Projekt ev. č. 02/08 </t>
  </si>
  <si>
    <t xml:space="preserve">Projekt ev. č. 17/08 </t>
  </si>
  <si>
    <t xml:space="preserve">Projekt ev. č. 21/08 </t>
  </si>
  <si>
    <t xml:space="preserve">Projekt ev. č. 22/08 </t>
  </si>
  <si>
    <t>Projekt ev. č. 23/08</t>
  </si>
  <si>
    <t xml:space="preserve">Projekt ev. č. 26/08 </t>
  </si>
  <si>
    <t>Projekt ev. č. 35/08</t>
  </si>
  <si>
    <t xml:space="preserve">Projekt ev. č. 37/08 </t>
  </si>
  <si>
    <t>Projekt ev. č. 39/08</t>
  </si>
  <si>
    <t>Projekt ev. č. 45/08</t>
  </si>
  <si>
    <t xml:space="preserve">Projekt ev. č. 68/08 </t>
  </si>
  <si>
    <t>Projekt ev. č. 71/08</t>
  </si>
  <si>
    <t xml:space="preserve">Projekt ev. č. 55/08 </t>
  </si>
  <si>
    <t>Projekt ev. č. 56/08</t>
  </si>
  <si>
    <t>KOMBINOVANÉ DOTACE:</t>
  </si>
  <si>
    <t xml:space="preserve"> INVESTIČNÍ DOTACE:</t>
  </si>
  <si>
    <t>Projekt ev. č. 15/08 Celková dotace ve výši Kč 296.100,--, z toho investiční Kč 283.500,-- a neinvestiční Kč 12.600,-</t>
  </si>
  <si>
    <t>Projekt ev. č. 31/08 Celková dotace ve výši Kč 198.500,--, z toho investiční Kč 156.000,-- a neinvestiční Kč 42.500,--</t>
  </si>
  <si>
    <t>Projekt ev. č. 53/08 Celková dotace ve výši Kč 245.000,--, z toho investiční Kč 200.000,-- a neinvestiční Kč 45.000,--</t>
  </si>
  <si>
    <t>Projekt ev. č. 54/08 Celková dotace ve výši Kč 420.000,--, z toho investiční Kč 164.000,-- a neinvestiční Kč 256.000,--</t>
  </si>
  <si>
    <t>Projekt ev. č. 60/08 Celková dotace ve výši Kč 150.000,--, z toho investiční Kč 109.000,-- a neinvestiční Kč 41.000,-</t>
  </si>
  <si>
    <t>Projekt ev. č. 19/08 Celková dotace ve výši Kč 83.200,--, z toho investiční Kč 30.700,-- a neinvestiční Kč 52.500,--</t>
  </si>
  <si>
    <t>Druh dotace</t>
  </si>
  <si>
    <t>investiční</t>
  </si>
  <si>
    <t>neinvestiční</t>
  </si>
  <si>
    <t xml:space="preserve">Projekt ev. č. 08/08 </t>
  </si>
  <si>
    <t>Projekt ev. č. 09/08</t>
  </si>
  <si>
    <t xml:space="preserve">Projekt ev. č. 10/08 </t>
  </si>
  <si>
    <t>Projekt ev. č. 18/08</t>
  </si>
  <si>
    <t>Projekt ev. č. 69/08</t>
  </si>
  <si>
    <t>Projekt ev. č. 46/08</t>
  </si>
  <si>
    <t>Ostatní projekty:  Neinvestiční dotace</t>
  </si>
  <si>
    <t>Poskytnutí účelových dotací z rozpočtu Moravskoslezského kraje v Dotačním programu na podporu zvýšení kvality sociálních služeb 
v Moravskoslezském kraji na rok 2008</t>
  </si>
  <si>
    <t>Schválená výše dotace v Kč (zaokrouhleno)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</si>
</sst>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1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0" fontId="1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3" fontId="4" fillId="0" borderId="19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view="pageBreakPreview" zoomScaleSheetLayoutView="100" workbookViewId="0" topLeftCell="A13">
      <selection activeCell="K3" sqref="K3"/>
    </sheetView>
  </sheetViews>
  <sheetFormatPr defaultColWidth="9.00390625" defaultRowHeight="12.75"/>
  <cols>
    <col min="1" max="1" width="3.875" style="0" customWidth="1"/>
    <col min="2" max="2" width="7.375" style="0" customWidth="1"/>
    <col min="3" max="4" width="9.125" style="0" hidden="1" customWidth="1"/>
    <col min="5" max="5" width="14.875" style="0" customWidth="1"/>
    <col min="6" max="6" width="9.125" style="0" hidden="1" customWidth="1"/>
    <col min="7" max="7" width="9.75390625" style="0" customWidth="1"/>
    <col min="8" max="8" width="10.375" style="0" customWidth="1"/>
    <col min="9" max="9" width="11.25390625" style="0" customWidth="1"/>
    <col min="10" max="10" width="19.375" style="0" customWidth="1"/>
    <col min="11" max="11" width="10.00390625" style="0" customWidth="1"/>
    <col min="12" max="12" width="12.625" style="0" customWidth="1"/>
    <col min="13" max="13" width="15.125" style="0" customWidth="1"/>
    <col min="14" max="14" width="11.75390625" style="0" customWidth="1"/>
    <col min="15" max="15" width="9.875" style="0" customWidth="1"/>
    <col min="16" max="17" width="9.125" style="0" hidden="1" customWidth="1"/>
    <col min="18" max="18" width="7.25390625" style="0" customWidth="1"/>
    <col min="19" max="19" width="13.375" style="0" customWidth="1"/>
  </cols>
  <sheetData>
    <row r="1" spans="1:19" ht="38.25" customHeight="1" thickBot="1">
      <c r="A1" s="70" t="s">
        <v>337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15.5" thickBot="1">
      <c r="A2" s="26" t="s">
        <v>273</v>
      </c>
      <c r="B2" s="27" t="s">
        <v>0</v>
      </c>
      <c r="C2" s="27" t="s">
        <v>1</v>
      </c>
      <c r="D2" s="27"/>
      <c r="E2" s="28" t="s">
        <v>2</v>
      </c>
      <c r="F2" s="28" t="s">
        <v>3</v>
      </c>
      <c r="G2" s="28" t="s">
        <v>4</v>
      </c>
      <c r="H2" s="28" t="s">
        <v>5</v>
      </c>
      <c r="I2" s="28" t="s">
        <v>6</v>
      </c>
      <c r="J2" s="28" t="s">
        <v>3</v>
      </c>
      <c r="K2" s="29" t="s">
        <v>7</v>
      </c>
      <c r="L2" s="29" t="s">
        <v>8</v>
      </c>
      <c r="M2" s="29" t="s">
        <v>338</v>
      </c>
      <c r="N2" s="30" t="s">
        <v>9</v>
      </c>
      <c r="O2" s="29" t="s">
        <v>10</v>
      </c>
      <c r="P2" s="29" t="s">
        <v>11</v>
      </c>
      <c r="Q2" s="28" t="s">
        <v>12</v>
      </c>
      <c r="R2" s="34" t="s">
        <v>327</v>
      </c>
      <c r="S2" s="31" t="s">
        <v>13</v>
      </c>
    </row>
    <row r="3" spans="1:19" ht="63.75" customHeight="1">
      <c r="A3" s="19">
        <v>1</v>
      </c>
      <c r="B3" s="20" t="s">
        <v>14</v>
      </c>
      <c r="C3" s="20" t="s">
        <v>15</v>
      </c>
      <c r="D3" s="20"/>
      <c r="E3" s="21" t="s">
        <v>16</v>
      </c>
      <c r="F3" s="21" t="s">
        <v>17</v>
      </c>
      <c r="G3" s="21">
        <v>26593548</v>
      </c>
      <c r="H3" s="21" t="s">
        <v>18</v>
      </c>
      <c r="I3" s="21" t="s">
        <v>19</v>
      </c>
      <c r="J3" s="21" t="s">
        <v>17</v>
      </c>
      <c r="K3" s="22">
        <v>400000</v>
      </c>
      <c r="L3" s="23">
        <v>300000</v>
      </c>
      <c r="M3" s="32">
        <v>300000</v>
      </c>
      <c r="N3" s="24">
        <f aca="true" t="shared" si="0" ref="N3:N60">M3/K3</f>
        <v>0.75</v>
      </c>
      <c r="O3" s="23" t="s">
        <v>276</v>
      </c>
      <c r="P3" s="23">
        <v>24</v>
      </c>
      <c r="Q3" s="21" t="s">
        <v>20</v>
      </c>
      <c r="R3" s="35" t="s">
        <v>328</v>
      </c>
      <c r="S3" s="25" t="s">
        <v>21</v>
      </c>
    </row>
    <row r="4" spans="1:19" ht="69" customHeight="1">
      <c r="A4" s="17">
        <v>2</v>
      </c>
      <c r="B4" s="1" t="s">
        <v>22</v>
      </c>
      <c r="C4" s="1" t="s">
        <v>15</v>
      </c>
      <c r="D4" s="1"/>
      <c r="E4" s="2" t="s">
        <v>23</v>
      </c>
      <c r="F4" s="2" t="s">
        <v>24</v>
      </c>
      <c r="G4" s="7" t="s">
        <v>25</v>
      </c>
      <c r="H4" s="2" t="s">
        <v>26</v>
      </c>
      <c r="I4" s="2" t="s">
        <v>27</v>
      </c>
      <c r="J4" s="2" t="s">
        <v>28</v>
      </c>
      <c r="K4" s="3">
        <v>512000</v>
      </c>
      <c r="L4" s="3">
        <v>307200</v>
      </c>
      <c r="M4" s="3">
        <v>307200</v>
      </c>
      <c r="N4" s="8">
        <f>M4/K4</f>
        <v>0.6</v>
      </c>
      <c r="O4" s="3" t="s">
        <v>274</v>
      </c>
      <c r="P4" s="3">
        <v>24</v>
      </c>
      <c r="Q4" s="2" t="s">
        <v>20</v>
      </c>
      <c r="R4" s="36" t="s">
        <v>329</v>
      </c>
      <c r="S4" s="6" t="s">
        <v>29</v>
      </c>
    </row>
    <row r="5" spans="1:19" ht="67.5" customHeight="1">
      <c r="A5" s="17">
        <v>3</v>
      </c>
      <c r="B5" s="9" t="s">
        <v>30</v>
      </c>
      <c r="C5" s="9" t="s">
        <v>15</v>
      </c>
      <c r="D5" s="9"/>
      <c r="E5" s="2" t="s">
        <v>31</v>
      </c>
      <c r="F5" s="2" t="s">
        <v>32</v>
      </c>
      <c r="G5" s="2">
        <v>48806749</v>
      </c>
      <c r="H5" s="2" t="s">
        <v>33</v>
      </c>
      <c r="I5" s="2" t="s">
        <v>34</v>
      </c>
      <c r="J5" s="2" t="s">
        <v>32</v>
      </c>
      <c r="K5" s="3">
        <v>482820</v>
      </c>
      <c r="L5" s="4">
        <v>289692</v>
      </c>
      <c r="M5" s="33">
        <v>289600</v>
      </c>
      <c r="N5" s="5">
        <f t="shared" si="0"/>
        <v>0.5998094527981442</v>
      </c>
      <c r="O5" s="4" t="s">
        <v>275</v>
      </c>
      <c r="P5" s="4">
        <v>24</v>
      </c>
      <c r="Q5" s="10" t="s">
        <v>20</v>
      </c>
      <c r="R5" s="37" t="s">
        <v>328</v>
      </c>
      <c r="S5" s="6" t="s">
        <v>21</v>
      </c>
    </row>
    <row r="6" spans="1:19" ht="52.5" customHeight="1">
      <c r="A6" s="17">
        <v>4</v>
      </c>
      <c r="B6" s="1" t="s">
        <v>35</v>
      </c>
      <c r="C6" s="1" t="s">
        <v>15</v>
      </c>
      <c r="D6" s="1"/>
      <c r="E6" s="2" t="s">
        <v>36</v>
      </c>
      <c r="F6" s="2" t="s">
        <v>37</v>
      </c>
      <c r="G6" s="7" t="s">
        <v>38</v>
      </c>
      <c r="H6" s="2" t="s">
        <v>33</v>
      </c>
      <c r="I6" s="2" t="s">
        <v>39</v>
      </c>
      <c r="J6" s="2" t="s">
        <v>37</v>
      </c>
      <c r="K6" s="3">
        <v>403947</v>
      </c>
      <c r="L6" s="3">
        <v>300000</v>
      </c>
      <c r="M6" s="33">
        <v>300000</v>
      </c>
      <c r="N6" s="5">
        <f t="shared" si="0"/>
        <v>0.7426716871272716</v>
      </c>
      <c r="O6" s="3" t="s">
        <v>277</v>
      </c>
      <c r="P6" s="3">
        <v>24</v>
      </c>
      <c r="Q6" s="10" t="s">
        <v>20</v>
      </c>
      <c r="R6" s="37" t="s">
        <v>328</v>
      </c>
      <c r="S6" s="6" t="s">
        <v>40</v>
      </c>
    </row>
    <row r="7" spans="1:19" ht="46.5" customHeight="1">
      <c r="A7" s="17">
        <v>5</v>
      </c>
      <c r="B7" s="1" t="s">
        <v>41</v>
      </c>
      <c r="C7" s="1" t="s">
        <v>15</v>
      </c>
      <c r="D7" s="1"/>
      <c r="E7" s="2" t="s">
        <v>42</v>
      </c>
      <c r="F7" s="2" t="s">
        <v>43</v>
      </c>
      <c r="G7" s="7" t="s">
        <v>44</v>
      </c>
      <c r="H7" s="2" t="s">
        <v>33</v>
      </c>
      <c r="I7" s="2" t="s">
        <v>45</v>
      </c>
      <c r="J7" s="2" t="s">
        <v>43</v>
      </c>
      <c r="K7" s="3">
        <v>191300</v>
      </c>
      <c r="L7" s="3">
        <v>142800</v>
      </c>
      <c r="M7" s="3">
        <v>142800</v>
      </c>
      <c r="N7" s="5">
        <f t="shared" si="0"/>
        <v>0.7464715107161526</v>
      </c>
      <c r="O7" s="3" t="s">
        <v>276</v>
      </c>
      <c r="P7" s="3">
        <v>24</v>
      </c>
      <c r="Q7" s="2" t="s">
        <v>20</v>
      </c>
      <c r="R7" s="36" t="s">
        <v>329</v>
      </c>
      <c r="S7" s="11" t="s">
        <v>46</v>
      </c>
    </row>
    <row r="8" spans="1:19" ht="54" customHeight="1">
      <c r="A8" s="17">
        <v>6</v>
      </c>
      <c r="B8" s="1" t="s">
        <v>47</v>
      </c>
      <c r="C8" s="1" t="s">
        <v>15</v>
      </c>
      <c r="D8" s="1"/>
      <c r="E8" s="2" t="s">
        <v>42</v>
      </c>
      <c r="F8" s="2" t="s">
        <v>48</v>
      </c>
      <c r="G8" s="7" t="s">
        <v>44</v>
      </c>
      <c r="H8" s="2" t="s">
        <v>33</v>
      </c>
      <c r="I8" s="2" t="s">
        <v>45</v>
      </c>
      <c r="J8" s="2" t="s">
        <v>48</v>
      </c>
      <c r="K8" s="3">
        <v>67000</v>
      </c>
      <c r="L8" s="3">
        <v>50000</v>
      </c>
      <c r="M8" s="3">
        <v>50000</v>
      </c>
      <c r="N8" s="5">
        <f t="shared" si="0"/>
        <v>0.746268656716418</v>
      </c>
      <c r="O8" s="3" t="s">
        <v>276</v>
      </c>
      <c r="P8" s="3">
        <v>24</v>
      </c>
      <c r="Q8" s="2" t="s">
        <v>20</v>
      </c>
      <c r="R8" s="36" t="s">
        <v>329</v>
      </c>
      <c r="S8" s="11" t="s">
        <v>49</v>
      </c>
    </row>
    <row r="9" spans="1:19" ht="67.5" customHeight="1">
      <c r="A9" s="17">
        <v>7</v>
      </c>
      <c r="B9" s="1" t="s">
        <v>50</v>
      </c>
      <c r="C9" s="1" t="s">
        <v>15</v>
      </c>
      <c r="D9" s="1"/>
      <c r="E9" s="2" t="s">
        <v>42</v>
      </c>
      <c r="F9" s="2" t="s">
        <v>51</v>
      </c>
      <c r="G9" s="7" t="s">
        <v>44</v>
      </c>
      <c r="H9" s="2" t="s">
        <v>33</v>
      </c>
      <c r="I9" s="2" t="s">
        <v>45</v>
      </c>
      <c r="J9" s="2" t="s">
        <v>51</v>
      </c>
      <c r="K9" s="3">
        <v>167000</v>
      </c>
      <c r="L9" s="3">
        <v>125250</v>
      </c>
      <c r="M9" s="3">
        <v>125200</v>
      </c>
      <c r="N9" s="5">
        <f t="shared" si="0"/>
        <v>0.7497005988023953</v>
      </c>
      <c r="O9" s="3" t="s">
        <v>276</v>
      </c>
      <c r="P9" s="3">
        <v>24</v>
      </c>
      <c r="Q9" s="2" t="s">
        <v>20</v>
      </c>
      <c r="R9" s="36" t="s">
        <v>329</v>
      </c>
      <c r="S9" s="11" t="s">
        <v>52</v>
      </c>
    </row>
    <row r="10" spans="1:19" ht="41.25" customHeight="1">
      <c r="A10" s="17">
        <v>8</v>
      </c>
      <c r="B10" s="1" t="s">
        <v>53</v>
      </c>
      <c r="C10" s="1" t="s">
        <v>15</v>
      </c>
      <c r="D10" s="1"/>
      <c r="E10" s="2" t="s">
        <v>42</v>
      </c>
      <c r="F10" s="2" t="s">
        <v>54</v>
      </c>
      <c r="G10" s="7" t="s">
        <v>44</v>
      </c>
      <c r="H10" s="2" t="s">
        <v>33</v>
      </c>
      <c r="I10" s="2" t="s">
        <v>45</v>
      </c>
      <c r="J10" s="2" t="s">
        <v>54</v>
      </c>
      <c r="K10" s="3">
        <v>146000</v>
      </c>
      <c r="L10" s="3">
        <v>109500</v>
      </c>
      <c r="M10" s="3">
        <v>109500</v>
      </c>
      <c r="N10" s="5">
        <f t="shared" si="0"/>
        <v>0.75</v>
      </c>
      <c r="O10" s="3" t="s">
        <v>278</v>
      </c>
      <c r="P10" s="3">
        <v>24</v>
      </c>
      <c r="Q10" s="2" t="s">
        <v>20</v>
      </c>
      <c r="R10" s="36" t="s">
        <v>329</v>
      </c>
      <c r="S10" s="11" t="s">
        <v>55</v>
      </c>
    </row>
    <row r="11" spans="1:19" ht="73.5" customHeight="1">
      <c r="A11" s="17">
        <v>8</v>
      </c>
      <c r="B11" s="1" t="s">
        <v>56</v>
      </c>
      <c r="C11" s="1" t="s">
        <v>15</v>
      </c>
      <c r="D11" s="1"/>
      <c r="E11" s="2" t="s">
        <v>57</v>
      </c>
      <c r="F11" s="2" t="s">
        <v>58</v>
      </c>
      <c r="G11" s="7" t="s">
        <v>59</v>
      </c>
      <c r="H11" s="2" t="s">
        <v>26</v>
      </c>
      <c r="I11" s="2" t="s">
        <v>60</v>
      </c>
      <c r="J11" s="2" t="s">
        <v>58</v>
      </c>
      <c r="K11" s="3">
        <v>673000</v>
      </c>
      <c r="L11" s="3">
        <v>403000</v>
      </c>
      <c r="M11" s="3">
        <v>403000</v>
      </c>
      <c r="N11" s="5">
        <f t="shared" si="0"/>
        <v>0.5988112927191679</v>
      </c>
      <c r="O11" s="3" t="s">
        <v>279</v>
      </c>
      <c r="P11" s="3">
        <v>23</v>
      </c>
      <c r="Q11" s="2" t="s">
        <v>20</v>
      </c>
      <c r="R11" s="36" t="s">
        <v>329</v>
      </c>
      <c r="S11" s="11" t="s">
        <v>61</v>
      </c>
    </row>
    <row r="12" spans="1:19" ht="55.5" customHeight="1">
      <c r="A12" s="64">
        <v>10</v>
      </c>
      <c r="B12" s="66" t="s">
        <v>62</v>
      </c>
      <c r="C12" s="1" t="s">
        <v>15</v>
      </c>
      <c r="D12" s="1"/>
      <c r="E12" s="56" t="s">
        <v>63</v>
      </c>
      <c r="F12" s="2" t="s">
        <v>64</v>
      </c>
      <c r="G12" s="56">
        <v>66182565</v>
      </c>
      <c r="H12" s="56" t="s">
        <v>33</v>
      </c>
      <c r="I12" s="56" t="s">
        <v>65</v>
      </c>
      <c r="J12" s="56" t="s">
        <v>64</v>
      </c>
      <c r="K12" s="58">
        <v>111000</v>
      </c>
      <c r="L12" s="60">
        <v>83200</v>
      </c>
      <c r="M12" s="33">
        <v>30700</v>
      </c>
      <c r="N12" s="39">
        <f>M12/K12</f>
        <v>0.2765765765765766</v>
      </c>
      <c r="O12" s="60" t="s">
        <v>280</v>
      </c>
      <c r="P12" s="4">
        <v>23</v>
      </c>
      <c r="Q12" s="2" t="s">
        <v>20</v>
      </c>
      <c r="R12" s="36" t="s">
        <v>328</v>
      </c>
      <c r="S12" s="62" t="s">
        <v>66</v>
      </c>
    </row>
    <row r="13" spans="1:19" ht="42.75" customHeight="1">
      <c r="A13" s="73"/>
      <c r="B13" s="71"/>
      <c r="C13" s="1" t="s">
        <v>15</v>
      </c>
      <c r="D13" s="1"/>
      <c r="E13" s="71"/>
      <c r="F13" s="2" t="s">
        <v>64</v>
      </c>
      <c r="G13" s="71"/>
      <c r="H13" s="71"/>
      <c r="I13" s="71"/>
      <c r="J13" s="71"/>
      <c r="K13" s="71"/>
      <c r="L13" s="71"/>
      <c r="M13" s="4">
        <v>52500</v>
      </c>
      <c r="N13" s="5">
        <f>M13/K12</f>
        <v>0.47297297297297297</v>
      </c>
      <c r="O13" s="71"/>
      <c r="P13" s="4">
        <v>23</v>
      </c>
      <c r="Q13" s="2" t="s">
        <v>20</v>
      </c>
      <c r="R13" s="36" t="s">
        <v>329</v>
      </c>
      <c r="S13" s="72"/>
    </row>
    <row r="14" spans="1:19" ht="52.5" customHeight="1">
      <c r="A14" s="17">
        <v>11</v>
      </c>
      <c r="B14" s="1" t="s">
        <v>67</v>
      </c>
      <c r="C14" s="1" t="s">
        <v>15</v>
      </c>
      <c r="D14" s="1"/>
      <c r="E14" s="2" t="s">
        <v>68</v>
      </c>
      <c r="F14" s="2" t="s">
        <v>69</v>
      </c>
      <c r="G14" s="7" t="s">
        <v>70</v>
      </c>
      <c r="H14" s="2" t="s">
        <v>33</v>
      </c>
      <c r="I14" s="2" t="s">
        <v>71</v>
      </c>
      <c r="J14" s="2" t="s">
        <v>69</v>
      </c>
      <c r="K14" s="3">
        <v>200000</v>
      </c>
      <c r="L14" s="4">
        <v>150000</v>
      </c>
      <c r="M14" s="33">
        <v>150000</v>
      </c>
      <c r="N14" s="5">
        <f t="shared" si="0"/>
        <v>0.75</v>
      </c>
      <c r="O14" s="4" t="s">
        <v>281</v>
      </c>
      <c r="P14" s="4">
        <v>23</v>
      </c>
      <c r="Q14" s="2" t="s">
        <v>20</v>
      </c>
      <c r="R14" s="36" t="s">
        <v>328</v>
      </c>
      <c r="S14" s="6" t="s">
        <v>21</v>
      </c>
    </row>
    <row r="15" spans="1:19" ht="87" customHeight="1">
      <c r="A15" s="17">
        <v>12</v>
      </c>
      <c r="B15" s="1" t="s">
        <v>72</v>
      </c>
      <c r="C15" s="1" t="s">
        <v>15</v>
      </c>
      <c r="D15" s="1"/>
      <c r="E15" s="2" t="s">
        <v>73</v>
      </c>
      <c r="F15" s="2" t="s">
        <v>74</v>
      </c>
      <c r="G15" s="7" t="s">
        <v>75</v>
      </c>
      <c r="H15" s="2" t="s">
        <v>33</v>
      </c>
      <c r="I15" s="2" t="s">
        <v>76</v>
      </c>
      <c r="J15" s="2" t="s">
        <v>74</v>
      </c>
      <c r="K15" s="3">
        <v>350500</v>
      </c>
      <c r="L15" s="3">
        <v>263000</v>
      </c>
      <c r="M15" s="3">
        <v>263000</v>
      </c>
      <c r="N15" s="5">
        <f t="shared" si="0"/>
        <v>0.7503566333808844</v>
      </c>
      <c r="O15" s="3" t="s">
        <v>276</v>
      </c>
      <c r="P15" s="3">
        <v>23</v>
      </c>
      <c r="Q15" s="2" t="s">
        <v>20</v>
      </c>
      <c r="R15" s="36" t="s">
        <v>329</v>
      </c>
      <c r="S15" s="11" t="s">
        <v>77</v>
      </c>
    </row>
    <row r="16" spans="1:19" ht="48.75" customHeight="1">
      <c r="A16" s="64">
        <v>13</v>
      </c>
      <c r="B16" s="66" t="s">
        <v>78</v>
      </c>
      <c r="C16" s="1"/>
      <c r="D16" s="1"/>
      <c r="E16" s="56" t="s">
        <v>79</v>
      </c>
      <c r="F16" s="2"/>
      <c r="G16" s="66" t="s">
        <v>81</v>
      </c>
      <c r="H16" s="56" t="s">
        <v>18</v>
      </c>
      <c r="I16" s="56" t="s">
        <v>82</v>
      </c>
      <c r="J16" s="56" t="s">
        <v>80</v>
      </c>
      <c r="K16" s="58">
        <v>265000</v>
      </c>
      <c r="L16" s="60">
        <v>198500</v>
      </c>
      <c r="M16" s="33">
        <v>156000</v>
      </c>
      <c r="N16" s="5">
        <f t="shared" si="0"/>
        <v>0.5886792452830188</v>
      </c>
      <c r="O16" s="60" t="s">
        <v>276</v>
      </c>
      <c r="P16" s="3"/>
      <c r="Q16" s="2"/>
      <c r="R16" s="36" t="s">
        <v>328</v>
      </c>
      <c r="S16" s="62" t="s">
        <v>83</v>
      </c>
    </row>
    <row r="17" spans="1:19" ht="36.75" customHeight="1">
      <c r="A17" s="65"/>
      <c r="B17" s="67"/>
      <c r="C17" s="1" t="s">
        <v>15</v>
      </c>
      <c r="D17" s="1"/>
      <c r="E17" s="57"/>
      <c r="F17" s="2" t="s">
        <v>80</v>
      </c>
      <c r="G17" s="67"/>
      <c r="H17" s="57"/>
      <c r="I17" s="57"/>
      <c r="J17" s="57"/>
      <c r="K17" s="59"/>
      <c r="L17" s="61"/>
      <c r="M17" s="4">
        <v>42500</v>
      </c>
      <c r="N17" s="5">
        <f>M17/K16</f>
        <v>0.16037735849056603</v>
      </c>
      <c r="O17" s="61"/>
      <c r="P17" s="4">
        <v>23</v>
      </c>
      <c r="Q17" s="2" t="s">
        <v>20</v>
      </c>
      <c r="R17" s="36" t="s">
        <v>329</v>
      </c>
      <c r="S17" s="63"/>
    </row>
    <row r="18" spans="1:19" ht="54.75" customHeight="1">
      <c r="A18" s="17">
        <v>14</v>
      </c>
      <c r="B18" s="1" t="s">
        <v>84</v>
      </c>
      <c r="C18" s="1" t="s">
        <v>15</v>
      </c>
      <c r="D18" s="1"/>
      <c r="E18" s="2" t="s">
        <v>85</v>
      </c>
      <c r="F18" s="2" t="s">
        <v>86</v>
      </c>
      <c r="G18" s="2">
        <v>297577</v>
      </c>
      <c r="H18" s="2" t="s">
        <v>87</v>
      </c>
      <c r="I18" s="2" t="s">
        <v>88</v>
      </c>
      <c r="J18" s="2" t="s">
        <v>86</v>
      </c>
      <c r="K18" s="3">
        <v>257000</v>
      </c>
      <c r="L18" s="4">
        <v>192000</v>
      </c>
      <c r="M18" s="33">
        <v>192000</v>
      </c>
      <c r="N18" s="5">
        <f t="shared" si="0"/>
        <v>0.7470817120622568</v>
      </c>
      <c r="O18" s="4" t="s">
        <v>282</v>
      </c>
      <c r="P18" s="4">
        <v>23</v>
      </c>
      <c r="Q18" s="10" t="s">
        <v>20</v>
      </c>
      <c r="R18" s="37" t="s">
        <v>328</v>
      </c>
      <c r="S18" s="6" t="s">
        <v>89</v>
      </c>
    </row>
    <row r="19" spans="1:19" ht="54.75" customHeight="1">
      <c r="A19" s="17">
        <v>15</v>
      </c>
      <c r="B19" s="1" t="s">
        <v>90</v>
      </c>
      <c r="C19" s="1" t="s">
        <v>15</v>
      </c>
      <c r="D19" s="1"/>
      <c r="E19" s="2" t="s">
        <v>85</v>
      </c>
      <c r="F19" s="2" t="s">
        <v>91</v>
      </c>
      <c r="G19" s="2">
        <v>297577</v>
      </c>
      <c r="H19" s="2" t="s">
        <v>87</v>
      </c>
      <c r="I19" s="2" t="s">
        <v>88</v>
      </c>
      <c r="J19" s="2" t="s">
        <v>91</v>
      </c>
      <c r="K19" s="3">
        <v>143051</v>
      </c>
      <c r="L19" s="3">
        <v>107000</v>
      </c>
      <c r="M19" s="3">
        <v>107000</v>
      </c>
      <c r="N19" s="5">
        <f t="shared" si="0"/>
        <v>0.7479849843762015</v>
      </c>
      <c r="O19" s="3" t="s">
        <v>283</v>
      </c>
      <c r="P19" s="3">
        <v>23</v>
      </c>
      <c r="Q19" s="2" t="s">
        <v>20</v>
      </c>
      <c r="R19" s="36" t="s">
        <v>329</v>
      </c>
      <c r="S19" s="11" t="s">
        <v>92</v>
      </c>
    </row>
    <row r="20" spans="1:19" ht="55.5" customHeight="1">
      <c r="A20" s="17">
        <v>16</v>
      </c>
      <c r="B20" s="1" t="s">
        <v>93</v>
      </c>
      <c r="C20" s="1" t="s">
        <v>15</v>
      </c>
      <c r="D20" s="1"/>
      <c r="E20" s="2" t="s">
        <v>94</v>
      </c>
      <c r="F20" s="2" t="s">
        <v>95</v>
      </c>
      <c r="G20" s="2">
        <v>26200481</v>
      </c>
      <c r="H20" s="2" t="s">
        <v>96</v>
      </c>
      <c r="I20" s="2" t="s">
        <v>97</v>
      </c>
      <c r="J20" s="2" t="s">
        <v>95</v>
      </c>
      <c r="K20" s="3">
        <v>289900</v>
      </c>
      <c r="L20" s="4">
        <v>215000</v>
      </c>
      <c r="M20" s="33">
        <v>215000</v>
      </c>
      <c r="N20" s="5">
        <f t="shared" si="0"/>
        <v>0.741635046567782</v>
      </c>
      <c r="O20" s="4" t="s">
        <v>284</v>
      </c>
      <c r="P20" s="4">
        <v>23</v>
      </c>
      <c r="Q20" s="2" t="s">
        <v>20</v>
      </c>
      <c r="R20" s="36" t="s">
        <v>328</v>
      </c>
      <c r="S20" s="6" t="s">
        <v>98</v>
      </c>
    </row>
    <row r="21" spans="1:19" ht="79.5" customHeight="1">
      <c r="A21" s="17">
        <v>17</v>
      </c>
      <c r="B21" s="1" t="s">
        <v>99</v>
      </c>
      <c r="C21" s="1" t="s">
        <v>15</v>
      </c>
      <c r="D21" s="1"/>
      <c r="E21" s="2" t="s">
        <v>100</v>
      </c>
      <c r="F21" s="2" t="s">
        <v>101</v>
      </c>
      <c r="G21" s="2">
        <v>847011</v>
      </c>
      <c r="H21" s="2" t="s">
        <v>26</v>
      </c>
      <c r="I21" s="2" t="s">
        <v>102</v>
      </c>
      <c r="J21" s="2" t="s">
        <v>101</v>
      </c>
      <c r="K21" s="3">
        <v>502000</v>
      </c>
      <c r="L21" s="4">
        <v>301200</v>
      </c>
      <c r="M21" s="33">
        <v>301200</v>
      </c>
      <c r="N21" s="5">
        <f t="shared" si="0"/>
        <v>0.6</v>
      </c>
      <c r="O21" s="4" t="s">
        <v>282</v>
      </c>
      <c r="P21" s="4">
        <v>23</v>
      </c>
      <c r="Q21" s="2" t="s">
        <v>20</v>
      </c>
      <c r="R21" s="36" t="s">
        <v>328</v>
      </c>
      <c r="S21" s="6" t="s">
        <v>103</v>
      </c>
    </row>
    <row r="22" spans="1:19" ht="60.75" customHeight="1">
      <c r="A22" s="17">
        <v>18</v>
      </c>
      <c r="B22" s="1" t="s">
        <v>104</v>
      </c>
      <c r="C22" s="1" t="s">
        <v>15</v>
      </c>
      <c r="D22" s="1"/>
      <c r="E22" s="2" t="s">
        <v>105</v>
      </c>
      <c r="F22" s="2" t="s">
        <v>106</v>
      </c>
      <c r="G22" s="7" t="s">
        <v>107</v>
      </c>
      <c r="H22" s="2" t="s">
        <v>18</v>
      </c>
      <c r="I22" s="2" t="s">
        <v>108</v>
      </c>
      <c r="J22" s="2" t="s">
        <v>106</v>
      </c>
      <c r="K22" s="3">
        <v>123750</v>
      </c>
      <c r="L22" s="3">
        <v>92800</v>
      </c>
      <c r="M22" s="3">
        <v>92800</v>
      </c>
      <c r="N22" s="8">
        <f t="shared" si="0"/>
        <v>0.74989898989899</v>
      </c>
      <c r="O22" s="3" t="s">
        <v>285</v>
      </c>
      <c r="P22" s="3">
        <v>23</v>
      </c>
      <c r="Q22" s="2" t="s">
        <v>20</v>
      </c>
      <c r="R22" s="36" t="s">
        <v>329</v>
      </c>
      <c r="S22" s="11" t="s">
        <v>109</v>
      </c>
    </row>
    <row r="23" spans="1:19" ht="53.25" customHeight="1">
      <c r="A23" s="17">
        <v>19</v>
      </c>
      <c r="B23" s="1" t="s">
        <v>110</v>
      </c>
      <c r="C23" s="1" t="s">
        <v>15</v>
      </c>
      <c r="D23" s="1"/>
      <c r="E23" s="2" t="s">
        <v>105</v>
      </c>
      <c r="F23" s="2" t="s">
        <v>111</v>
      </c>
      <c r="G23" s="7" t="s">
        <v>107</v>
      </c>
      <c r="H23" s="2" t="s">
        <v>18</v>
      </c>
      <c r="I23" s="2" t="s">
        <v>108</v>
      </c>
      <c r="J23" s="2" t="s">
        <v>111</v>
      </c>
      <c r="K23" s="3">
        <v>76200</v>
      </c>
      <c r="L23" s="3">
        <v>56700</v>
      </c>
      <c r="M23" s="3">
        <v>56700</v>
      </c>
      <c r="N23" s="8">
        <f>M23/K23</f>
        <v>0.7440944881889764</v>
      </c>
      <c r="O23" s="3" t="s">
        <v>286</v>
      </c>
      <c r="P23" s="3">
        <v>22</v>
      </c>
      <c r="Q23" s="2" t="s">
        <v>20</v>
      </c>
      <c r="R23" s="36" t="s">
        <v>329</v>
      </c>
      <c r="S23" s="11" t="s">
        <v>112</v>
      </c>
    </row>
    <row r="24" spans="1:19" ht="72.75" customHeight="1">
      <c r="A24" s="17">
        <v>20</v>
      </c>
      <c r="B24" s="1" t="s">
        <v>113</v>
      </c>
      <c r="C24" s="1" t="s">
        <v>15</v>
      </c>
      <c r="D24" s="1"/>
      <c r="E24" s="2" t="s">
        <v>114</v>
      </c>
      <c r="F24" s="2" t="s">
        <v>115</v>
      </c>
      <c r="G24" s="7" t="s">
        <v>116</v>
      </c>
      <c r="H24" s="2" t="s">
        <v>18</v>
      </c>
      <c r="I24" s="2" t="s">
        <v>117</v>
      </c>
      <c r="J24" s="2" t="s">
        <v>115</v>
      </c>
      <c r="K24" s="3">
        <v>300000</v>
      </c>
      <c r="L24" s="4">
        <v>225000</v>
      </c>
      <c r="M24" s="33">
        <v>225000</v>
      </c>
      <c r="N24" s="5">
        <f t="shared" si="0"/>
        <v>0.75</v>
      </c>
      <c r="O24" s="4" t="s">
        <v>287</v>
      </c>
      <c r="P24" s="4">
        <v>22</v>
      </c>
      <c r="Q24" s="2" t="s">
        <v>20</v>
      </c>
      <c r="R24" s="36" t="s">
        <v>328</v>
      </c>
      <c r="S24" s="6" t="s">
        <v>118</v>
      </c>
    </row>
    <row r="25" spans="1:19" ht="78" customHeight="1">
      <c r="A25" s="17">
        <v>21</v>
      </c>
      <c r="B25" s="9" t="s">
        <v>119</v>
      </c>
      <c r="C25" s="9" t="s">
        <v>15</v>
      </c>
      <c r="D25" s="9"/>
      <c r="E25" s="2" t="s">
        <v>120</v>
      </c>
      <c r="F25" s="2" t="s">
        <v>121</v>
      </c>
      <c r="G25" s="2">
        <v>44941960</v>
      </c>
      <c r="H25" s="2" t="s">
        <v>33</v>
      </c>
      <c r="I25" s="2" t="s">
        <v>122</v>
      </c>
      <c r="J25" s="2" t="s">
        <v>121</v>
      </c>
      <c r="K25" s="3">
        <v>269000</v>
      </c>
      <c r="L25" s="3">
        <v>201750</v>
      </c>
      <c r="M25" s="3">
        <v>201700</v>
      </c>
      <c r="N25" s="5">
        <f t="shared" si="0"/>
        <v>0.7498141263940521</v>
      </c>
      <c r="O25" s="3" t="s">
        <v>279</v>
      </c>
      <c r="P25" s="3">
        <v>22</v>
      </c>
      <c r="Q25" s="10" t="s">
        <v>20</v>
      </c>
      <c r="R25" s="37" t="s">
        <v>329</v>
      </c>
      <c r="S25" s="11" t="s">
        <v>123</v>
      </c>
    </row>
    <row r="26" spans="1:19" ht="40.5" customHeight="1">
      <c r="A26" s="17">
        <v>22</v>
      </c>
      <c r="B26" s="9" t="s">
        <v>124</v>
      </c>
      <c r="C26" s="9" t="s">
        <v>15</v>
      </c>
      <c r="D26" s="9"/>
      <c r="E26" s="2" t="s">
        <v>125</v>
      </c>
      <c r="F26" s="2" t="s">
        <v>126</v>
      </c>
      <c r="G26" s="2">
        <v>494330</v>
      </c>
      <c r="H26" s="2" t="s">
        <v>33</v>
      </c>
      <c r="I26" s="2" t="s">
        <v>127</v>
      </c>
      <c r="J26" s="2" t="s">
        <v>126</v>
      </c>
      <c r="K26" s="3">
        <v>765583</v>
      </c>
      <c r="L26" s="4">
        <v>459300</v>
      </c>
      <c r="M26" s="33">
        <v>459300</v>
      </c>
      <c r="N26" s="5">
        <f t="shared" si="0"/>
        <v>0.5999349515336678</v>
      </c>
      <c r="O26" s="4" t="s">
        <v>277</v>
      </c>
      <c r="P26" s="4">
        <v>22</v>
      </c>
      <c r="Q26" s="10" t="s">
        <v>20</v>
      </c>
      <c r="R26" s="37" t="s">
        <v>328</v>
      </c>
      <c r="S26" s="6" t="s">
        <v>128</v>
      </c>
    </row>
    <row r="27" spans="1:19" ht="54.75" customHeight="1">
      <c r="A27" s="17">
        <v>23</v>
      </c>
      <c r="B27" s="1" t="s">
        <v>129</v>
      </c>
      <c r="C27" s="1" t="s">
        <v>15</v>
      </c>
      <c r="D27" s="1"/>
      <c r="E27" s="2" t="s">
        <v>130</v>
      </c>
      <c r="F27" s="2" t="s">
        <v>131</v>
      </c>
      <c r="G27" s="2">
        <v>70632596</v>
      </c>
      <c r="H27" s="2" t="s">
        <v>18</v>
      </c>
      <c r="I27" s="2" t="s">
        <v>132</v>
      </c>
      <c r="J27" s="2" t="s">
        <v>131</v>
      </c>
      <c r="K27" s="3">
        <v>300000</v>
      </c>
      <c r="L27" s="4">
        <v>225000</v>
      </c>
      <c r="M27" s="33">
        <v>225000</v>
      </c>
      <c r="N27" s="5">
        <f t="shared" si="0"/>
        <v>0.75</v>
      </c>
      <c r="O27" s="4" t="s">
        <v>288</v>
      </c>
      <c r="P27" s="4">
        <v>22</v>
      </c>
      <c r="Q27" s="2" t="s">
        <v>20</v>
      </c>
      <c r="R27" s="36" t="s">
        <v>328</v>
      </c>
      <c r="S27" s="6" t="s">
        <v>21</v>
      </c>
    </row>
    <row r="28" spans="1:19" ht="54.75" customHeight="1">
      <c r="A28" s="64">
        <v>24</v>
      </c>
      <c r="B28" s="66" t="s">
        <v>133</v>
      </c>
      <c r="C28" s="1"/>
      <c r="D28" s="1"/>
      <c r="E28" s="56" t="s">
        <v>134</v>
      </c>
      <c r="F28" s="2"/>
      <c r="G28" s="56">
        <v>75095017</v>
      </c>
      <c r="H28" s="56" t="s">
        <v>18</v>
      </c>
      <c r="I28" s="56" t="s">
        <v>136</v>
      </c>
      <c r="J28" s="56" t="s">
        <v>135</v>
      </c>
      <c r="K28" s="58">
        <v>332000</v>
      </c>
      <c r="L28" s="60">
        <v>245000</v>
      </c>
      <c r="M28" s="33">
        <v>200000</v>
      </c>
      <c r="N28" s="39">
        <f>M28/K28</f>
        <v>0.6024096385542169</v>
      </c>
      <c r="O28" s="60" t="s">
        <v>289</v>
      </c>
      <c r="P28" s="4"/>
      <c r="Q28" s="2"/>
      <c r="R28" s="36" t="s">
        <v>328</v>
      </c>
      <c r="S28" s="62" t="s">
        <v>137</v>
      </c>
    </row>
    <row r="29" spans="1:19" ht="39.75" customHeight="1">
      <c r="A29" s="65"/>
      <c r="B29" s="67"/>
      <c r="C29" s="1" t="s">
        <v>15</v>
      </c>
      <c r="D29" s="1"/>
      <c r="E29" s="57"/>
      <c r="F29" s="2" t="s">
        <v>135</v>
      </c>
      <c r="G29" s="57"/>
      <c r="H29" s="57"/>
      <c r="I29" s="57"/>
      <c r="J29" s="57"/>
      <c r="K29" s="59"/>
      <c r="L29" s="61"/>
      <c r="M29" s="4">
        <v>45000</v>
      </c>
      <c r="N29" s="5">
        <f>M29/K28</f>
        <v>0.1355421686746988</v>
      </c>
      <c r="O29" s="61"/>
      <c r="P29" s="4">
        <v>22</v>
      </c>
      <c r="Q29" s="2" t="s">
        <v>20</v>
      </c>
      <c r="R29" s="36" t="s">
        <v>329</v>
      </c>
      <c r="S29" s="63"/>
    </row>
    <row r="30" spans="1:19" ht="54.75" customHeight="1">
      <c r="A30" s="17">
        <v>25</v>
      </c>
      <c r="B30" s="1" t="s">
        <v>138</v>
      </c>
      <c r="C30" s="1" t="s">
        <v>15</v>
      </c>
      <c r="D30" s="1"/>
      <c r="E30" s="2" t="s">
        <v>139</v>
      </c>
      <c r="F30" s="2" t="s">
        <v>140</v>
      </c>
      <c r="G30" s="2">
        <v>43964591</v>
      </c>
      <c r="H30" s="2" t="s">
        <v>33</v>
      </c>
      <c r="I30" s="2" t="s">
        <v>141</v>
      </c>
      <c r="J30" s="2" t="s">
        <v>140</v>
      </c>
      <c r="K30" s="3">
        <v>129000</v>
      </c>
      <c r="L30" s="3">
        <v>96000</v>
      </c>
      <c r="M30" s="3">
        <v>96000</v>
      </c>
      <c r="N30" s="5">
        <f t="shared" si="0"/>
        <v>0.7441860465116279</v>
      </c>
      <c r="O30" s="3" t="s">
        <v>286</v>
      </c>
      <c r="P30" s="3">
        <v>22</v>
      </c>
      <c r="Q30" s="2" t="s">
        <v>20</v>
      </c>
      <c r="R30" s="36" t="s">
        <v>329</v>
      </c>
      <c r="S30" s="11" t="s">
        <v>142</v>
      </c>
    </row>
    <row r="31" spans="1:19" ht="54.75" customHeight="1">
      <c r="A31" s="64">
        <v>26</v>
      </c>
      <c r="B31" s="68" t="s">
        <v>143</v>
      </c>
      <c r="C31" s="1"/>
      <c r="D31" s="1"/>
      <c r="E31" s="56" t="s">
        <v>42</v>
      </c>
      <c r="F31" s="2"/>
      <c r="G31" s="66" t="s">
        <v>44</v>
      </c>
      <c r="H31" s="56" t="s">
        <v>33</v>
      </c>
      <c r="I31" s="56" t="s">
        <v>45</v>
      </c>
      <c r="J31" s="56" t="s">
        <v>144</v>
      </c>
      <c r="K31" s="58">
        <v>201060</v>
      </c>
      <c r="L31" s="60">
        <v>150000</v>
      </c>
      <c r="M31" s="33">
        <v>109000</v>
      </c>
      <c r="N31" s="5">
        <f t="shared" si="0"/>
        <v>0.542126728339799</v>
      </c>
      <c r="O31" s="60" t="s">
        <v>286</v>
      </c>
      <c r="P31" s="3"/>
      <c r="Q31" s="2"/>
      <c r="R31" s="36" t="s">
        <v>328</v>
      </c>
      <c r="S31" s="62" t="s">
        <v>145</v>
      </c>
    </row>
    <row r="32" spans="1:19" ht="31.5" customHeight="1">
      <c r="A32" s="65"/>
      <c r="B32" s="69"/>
      <c r="C32" s="9" t="s">
        <v>15</v>
      </c>
      <c r="D32" s="9"/>
      <c r="E32" s="57"/>
      <c r="F32" s="2" t="s">
        <v>144</v>
      </c>
      <c r="G32" s="67"/>
      <c r="H32" s="57"/>
      <c r="I32" s="57"/>
      <c r="J32" s="57"/>
      <c r="K32" s="59"/>
      <c r="L32" s="61"/>
      <c r="M32" s="4">
        <v>41000</v>
      </c>
      <c r="N32" s="5">
        <f>M32/K31</f>
        <v>0.20391922809111707</v>
      </c>
      <c r="O32" s="61"/>
      <c r="P32" s="4">
        <v>22</v>
      </c>
      <c r="Q32" s="10" t="s">
        <v>20</v>
      </c>
      <c r="R32" s="37" t="s">
        <v>329</v>
      </c>
      <c r="S32" s="63"/>
    </row>
    <row r="33" spans="1:19" ht="66.75" customHeight="1">
      <c r="A33" s="17">
        <v>27</v>
      </c>
      <c r="B33" s="9" t="s">
        <v>146</v>
      </c>
      <c r="C33" s="9" t="s">
        <v>15</v>
      </c>
      <c r="D33" s="9"/>
      <c r="E33" s="2" t="s">
        <v>147</v>
      </c>
      <c r="F33" s="2" t="s">
        <v>148</v>
      </c>
      <c r="G33" s="2">
        <v>494453</v>
      </c>
      <c r="H33" s="2" t="s">
        <v>33</v>
      </c>
      <c r="I33" s="2" t="s">
        <v>149</v>
      </c>
      <c r="J33" s="2" t="s">
        <v>148</v>
      </c>
      <c r="K33" s="3">
        <v>206500</v>
      </c>
      <c r="L33" s="3">
        <v>154000</v>
      </c>
      <c r="M33" s="3">
        <v>154000</v>
      </c>
      <c r="N33" s="8">
        <f t="shared" si="0"/>
        <v>0.7457627118644068</v>
      </c>
      <c r="O33" s="3" t="s">
        <v>277</v>
      </c>
      <c r="P33" s="3">
        <v>21</v>
      </c>
      <c r="Q33" s="10" t="s">
        <v>20</v>
      </c>
      <c r="R33" s="37" t="s">
        <v>329</v>
      </c>
      <c r="S33" s="11" t="s">
        <v>150</v>
      </c>
    </row>
    <row r="34" spans="1:19" ht="65.25" customHeight="1">
      <c r="A34" s="17">
        <v>28</v>
      </c>
      <c r="B34" s="9" t="s">
        <v>151</v>
      </c>
      <c r="C34" s="9" t="s">
        <v>15</v>
      </c>
      <c r="D34" s="9"/>
      <c r="E34" s="2" t="s">
        <v>152</v>
      </c>
      <c r="F34" s="2" t="s">
        <v>153</v>
      </c>
      <c r="G34" s="2">
        <v>675547</v>
      </c>
      <c r="H34" s="2" t="s">
        <v>18</v>
      </c>
      <c r="I34" s="2" t="s">
        <v>154</v>
      </c>
      <c r="J34" s="2" t="s">
        <v>153</v>
      </c>
      <c r="K34" s="3">
        <v>194000</v>
      </c>
      <c r="L34" s="3">
        <v>124000</v>
      </c>
      <c r="M34" s="3">
        <v>124000</v>
      </c>
      <c r="N34" s="8">
        <f t="shared" si="0"/>
        <v>0.6391752577319587</v>
      </c>
      <c r="O34" s="3" t="s">
        <v>276</v>
      </c>
      <c r="P34" s="3">
        <v>21</v>
      </c>
      <c r="Q34" s="10" t="s">
        <v>20</v>
      </c>
      <c r="R34" s="37" t="s">
        <v>329</v>
      </c>
      <c r="S34" s="11" t="s">
        <v>155</v>
      </c>
    </row>
    <row r="35" spans="1:19" ht="55.5" customHeight="1">
      <c r="A35" s="17">
        <v>29</v>
      </c>
      <c r="B35" s="1" t="s">
        <v>156</v>
      </c>
      <c r="C35" s="1" t="s">
        <v>15</v>
      </c>
      <c r="D35" s="1"/>
      <c r="E35" s="2" t="s">
        <v>157</v>
      </c>
      <c r="F35" s="2" t="s">
        <v>158</v>
      </c>
      <c r="G35" s="2">
        <v>41035526</v>
      </c>
      <c r="H35" s="2" t="s">
        <v>33</v>
      </c>
      <c r="I35" s="2" t="s">
        <v>159</v>
      </c>
      <c r="J35" s="2" t="s">
        <v>158</v>
      </c>
      <c r="K35" s="3">
        <v>109000</v>
      </c>
      <c r="L35" s="3">
        <v>81750</v>
      </c>
      <c r="M35" s="3">
        <v>81700</v>
      </c>
      <c r="N35" s="8">
        <f t="shared" si="0"/>
        <v>0.7495412844036697</v>
      </c>
      <c r="O35" s="3" t="s">
        <v>277</v>
      </c>
      <c r="P35" s="3">
        <v>21</v>
      </c>
      <c r="Q35" s="10" t="s">
        <v>20</v>
      </c>
      <c r="R35" s="37" t="s">
        <v>329</v>
      </c>
      <c r="S35" s="6" t="s">
        <v>160</v>
      </c>
    </row>
    <row r="36" spans="1:19" ht="81" customHeight="1">
      <c r="A36" s="17">
        <v>30</v>
      </c>
      <c r="B36" s="1" t="s">
        <v>161</v>
      </c>
      <c r="C36" s="1" t="s">
        <v>15</v>
      </c>
      <c r="D36" s="1"/>
      <c r="E36" s="2" t="s">
        <v>68</v>
      </c>
      <c r="F36" s="2" t="s">
        <v>162</v>
      </c>
      <c r="G36" s="7" t="s">
        <v>70</v>
      </c>
      <c r="H36" s="2" t="s">
        <v>33</v>
      </c>
      <c r="I36" s="2" t="s">
        <v>71</v>
      </c>
      <c r="J36" s="2" t="s">
        <v>162</v>
      </c>
      <c r="K36" s="3">
        <v>649000</v>
      </c>
      <c r="L36" s="4">
        <v>389400</v>
      </c>
      <c r="M36" s="33">
        <v>389400</v>
      </c>
      <c r="N36" s="5">
        <f t="shared" si="0"/>
        <v>0.6</v>
      </c>
      <c r="O36" s="4" t="s">
        <v>279</v>
      </c>
      <c r="P36" s="4">
        <v>21</v>
      </c>
      <c r="Q36" s="2" t="s">
        <v>20</v>
      </c>
      <c r="R36" s="36" t="s">
        <v>328</v>
      </c>
      <c r="S36" s="6" t="s">
        <v>163</v>
      </c>
    </row>
    <row r="37" spans="1:19" ht="50.25" customHeight="1">
      <c r="A37" s="17">
        <v>31</v>
      </c>
      <c r="B37" s="9" t="s">
        <v>164</v>
      </c>
      <c r="C37" s="9" t="s">
        <v>15</v>
      </c>
      <c r="D37" s="9"/>
      <c r="E37" s="2" t="s">
        <v>120</v>
      </c>
      <c r="F37" s="2" t="s">
        <v>165</v>
      </c>
      <c r="G37" s="2">
        <v>44941960</v>
      </c>
      <c r="H37" s="2" t="s">
        <v>33</v>
      </c>
      <c r="I37" s="2" t="s">
        <v>122</v>
      </c>
      <c r="J37" s="2" t="s">
        <v>165</v>
      </c>
      <c r="K37" s="3">
        <v>275200</v>
      </c>
      <c r="L37" s="4">
        <v>206400</v>
      </c>
      <c r="M37" s="33">
        <v>206400</v>
      </c>
      <c r="N37" s="5">
        <f t="shared" si="0"/>
        <v>0.75</v>
      </c>
      <c r="O37" s="4" t="s">
        <v>290</v>
      </c>
      <c r="P37" s="4">
        <v>21</v>
      </c>
      <c r="Q37" s="10" t="s">
        <v>20</v>
      </c>
      <c r="R37" s="37" t="s">
        <v>328</v>
      </c>
      <c r="S37" s="6" t="s">
        <v>98</v>
      </c>
    </row>
    <row r="38" spans="1:19" ht="42" customHeight="1">
      <c r="A38" s="17">
        <v>32</v>
      </c>
      <c r="B38" s="1" t="s">
        <v>166</v>
      </c>
      <c r="C38" s="1" t="s">
        <v>15</v>
      </c>
      <c r="D38" s="1"/>
      <c r="E38" s="2" t="s">
        <v>167</v>
      </c>
      <c r="F38" s="2" t="s">
        <v>168</v>
      </c>
      <c r="G38" s="7" t="s">
        <v>169</v>
      </c>
      <c r="H38" s="2" t="s">
        <v>18</v>
      </c>
      <c r="I38" s="2" t="s">
        <v>170</v>
      </c>
      <c r="J38" s="2" t="s">
        <v>168</v>
      </c>
      <c r="K38" s="3">
        <v>200000</v>
      </c>
      <c r="L38" s="3">
        <v>150000</v>
      </c>
      <c r="M38" s="3">
        <v>150000</v>
      </c>
      <c r="N38" s="5">
        <f t="shared" si="0"/>
        <v>0.75</v>
      </c>
      <c r="O38" s="3" t="s">
        <v>279</v>
      </c>
      <c r="P38" s="3">
        <v>21</v>
      </c>
      <c r="Q38" s="2" t="s">
        <v>20</v>
      </c>
      <c r="R38" s="36" t="s">
        <v>329</v>
      </c>
      <c r="S38" s="11" t="s">
        <v>171</v>
      </c>
    </row>
    <row r="39" spans="1:19" ht="68.25" customHeight="1">
      <c r="A39" s="17">
        <v>33</v>
      </c>
      <c r="B39" s="1" t="s">
        <v>172</v>
      </c>
      <c r="C39" s="1" t="s">
        <v>15</v>
      </c>
      <c r="D39" s="1"/>
      <c r="E39" s="2" t="s">
        <v>173</v>
      </c>
      <c r="F39" s="2" t="s">
        <v>174</v>
      </c>
      <c r="G39" s="2">
        <v>48772739</v>
      </c>
      <c r="H39" s="2" t="s">
        <v>26</v>
      </c>
      <c r="I39" s="2" t="s">
        <v>175</v>
      </c>
      <c r="J39" s="2" t="s">
        <v>174</v>
      </c>
      <c r="K39" s="3">
        <v>250200</v>
      </c>
      <c r="L39" s="3">
        <v>187600</v>
      </c>
      <c r="M39" s="3">
        <v>187600</v>
      </c>
      <c r="N39" s="5">
        <f t="shared" si="0"/>
        <v>0.7498001598721024</v>
      </c>
      <c r="O39" s="3" t="s">
        <v>278</v>
      </c>
      <c r="P39" s="3">
        <v>21</v>
      </c>
      <c r="Q39" s="2" t="s">
        <v>20</v>
      </c>
      <c r="R39" s="36" t="s">
        <v>329</v>
      </c>
      <c r="S39" s="11" t="s">
        <v>176</v>
      </c>
    </row>
    <row r="40" spans="1:19" ht="49.5" customHeight="1">
      <c r="A40" s="64">
        <v>34</v>
      </c>
      <c r="B40" s="66" t="s">
        <v>177</v>
      </c>
      <c r="C40" s="1"/>
      <c r="D40" s="1"/>
      <c r="E40" s="56" t="s">
        <v>178</v>
      </c>
      <c r="F40" s="2"/>
      <c r="G40" s="56">
        <v>25902148</v>
      </c>
      <c r="H40" s="56" t="s">
        <v>96</v>
      </c>
      <c r="I40" s="56" t="s">
        <v>180</v>
      </c>
      <c r="J40" s="56" t="s">
        <v>179</v>
      </c>
      <c r="K40" s="58">
        <v>700000</v>
      </c>
      <c r="L40" s="60">
        <v>420000</v>
      </c>
      <c r="M40" s="33">
        <v>164000</v>
      </c>
      <c r="N40" s="5">
        <f t="shared" si="0"/>
        <v>0.2342857142857143</v>
      </c>
      <c r="O40" s="60" t="s">
        <v>286</v>
      </c>
      <c r="P40" s="3"/>
      <c r="Q40" s="2"/>
      <c r="R40" s="36" t="s">
        <v>328</v>
      </c>
      <c r="S40" s="62" t="s">
        <v>181</v>
      </c>
    </row>
    <row r="41" spans="1:19" ht="50.25" customHeight="1">
      <c r="A41" s="65"/>
      <c r="B41" s="67"/>
      <c r="C41" s="1" t="s">
        <v>15</v>
      </c>
      <c r="D41" s="1"/>
      <c r="E41" s="57"/>
      <c r="F41" s="2" t="s">
        <v>179</v>
      </c>
      <c r="G41" s="57"/>
      <c r="H41" s="57"/>
      <c r="I41" s="57"/>
      <c r="J41" s="57"/>
      <c r="K41" s="59"/>
      <c r="L41" s="61"/>
      <c r="M41" s="4">
        <v>256000</v>
      </c>
      <c r="N41" s="5">
        <f>M41/K40</f>
        <v>0.3657142857142857</v>
      </c>
      <c r="O41" s="61"/>
      <c r="P41" s="4">
        <v>21</v>
      </c>
      <c r="Q41" s="2" t="s">
        <v>20</v>
      </c>
      <c r="R41" s="36" t="s">
        <v>329</v>
      </c>
      <c r="S41" s="63"/>
    </row>
    <row r="42" spans="1:19" ht="102.75" customHeight="1">
      <c r="A42" s="17">
        <v>35</v>
      </c>
      <c r="B42" s="1" t="s">
        <v>182</v>
      </c>
      <c r="C42" s="1" t="s">
        <v>15</v>
      </c>
      <c r="D42" s="1"/>
      <c r="E42" s="2" t="s">
        <v>183</v>
      </c>
      <c r="F42" s="2" t="s">
        <v>184</v>
      </c>
      <c r="G42" s="7" t="s">
        <v>185</v>
      </c>
      <c r="H42" s="2" t="s">
        <v>26</v>
      </c>
      <c r="I42" s="2" t="s">
        <v>186</v>
      </c>
      <c r="J42" s="2" t="s">
        <v>184</v>
      </c>
      <c r="K42" s="3">
        <v>384000</v>
      </c>
      <c r="L42" s="3">
        <v>288000</v>
      </c>
      <c r="M42" s="3">
        <v>288000</v>
      </c>
      <c r="N42" s="8">
        <f t="shared" si="0"/>
        <v>0.75</v>
      </c>
      <c r="O42" s="3" t="s">
        <v>291</v>
      </c>
      <c r="P42" s="3">
        <v>20</v>
      </c>
      <c r="Q42" s="2" t="s">
        <v>20</v>
      </c>
      <c r="R42" s="36" t="s">
        <v>329</v>
      </c>
      <c r="S42" s="11" t="s">
        <v>187</v>
      </c>
    </row>
    <row r="43" spans="1:19" ht="51" customHeight="1">
      <c r="A43" s="64">
        <v>36</v>
      </c>
      <c r="B43" s="66" t="s">
        <v>188</v>
      </c>
      <c r="C43" s="1"/>
      <c r="D43" s="1"/>
      <c r="E43" s="56" t="s">
        <v>189</v>
      </c>
      <c r="F43" s="2"/>
      <c r="G43" s="56">
        <v>75041324</v>
      </c>
      <c r="H43" s="56" t="s">
        <v>26</v>
      </c>
      <c r="I43" s="56" t="s">
        <v>191</v>
      </c>
      <c r="J43" s="56" t="s">
        <v>190</v>
      </c>
      <c r="K43" s="58">
        <v>495100</v>
      </c>
      <c r="L43" s="60">
        <v>296100</v>
      </c>
      <c r="M43" s="33">
        <v>283500</v>
      </c>
      <c r="N43" s="8">
        <f t="shared" si="0"/>
        <v>0.5726115936174511</v>
      </c>
      <c r="O43" s="60" t="s">
        <v>292</v>
      </c>
      <c r="P43" s="3"/>
      <c r="Q43" s="2"/>
      <c r="R43" s="36" t="s">
        <v>328</v>
      </c>
      <c r="S43" s="62" t="s">
        <v>192</v>
      </c>
    </row>
    <row r="44" spans="1:19" ht="31.5" customHeight="1">
      <c r="A44" s="65"/>
      <c r="B44" s="67"/>
      <c r="C44" s="1" t="s">
        <v>15</v>
      </c>
      <c r="D44" s="1"/>
      <c r="E44" s="57"/>
      <c r="F44" s="2" t="s">
        <v>190</v>
      </c>
      <c r="G44" s="57"/>
      <c r="H44" s="57"/>
      <c r="I44" s="57"/>
      <c r="J44" s="57"/>
      <c r="K44" s="59"/>
      <c r="L44" s="61"/>
      <c r="M44" s="4">
        <v>12600</v>
      </c>
      <c r="N44" s="5">
        <f>M44/K43</f>
        <v>0.0254494041607756</v>
      </c>
      <c r="O44" s="61"/>
      <c r="P44" s="4">
        <v>20</v>
      </c>
      <c r="Q44" s="2" t="s">
        <v>20</v>
      </c>
      <c r="R44" s="36" t="s">
        <v>329</v>
      </c>
      <c r="S44" s="63"/>
    </row>
    <row r="45" spans="1:19" ht="53.25" customHeight="1">
      <c r="A45" s="17">
        <v>37</v>
      </c>
      <c r="B45" s="1" t="s">
        <v>193</v>
      </c>
      <c r="C45" s="1" t="s">
        <v>15</v>
      </c>
      <c r="D45" s="1"/>
      <c r="E45" s="2" t="s">
        <v>194</v>
      </c>
      <c r="F45" s="2" t="s">
        <v>195</v>
      </c>
      <c r="G45" s="7" t="s">
        <v>196</v>
      </c>
      <c r="H45" s="2" t="s">
        <v>96</v>
      </c>
      <c r="I45" s="2" t="s">
        <v>197</v>
      </c>
      <c r="J45" s="2" t="s">
        <v>195</v>
      </c>
      <c r="K45" s="3">
        <v>297888</v>
      </c>
      <c r="L45" s="4">
        <v>208521</v>
      </c>
      <c r="M45" s="33">
        <v>208500</v>
      </c>
      <c r="N45" s="5">
        <f t="shared" si="0"/>
        <v>0.6999274895262649</v>
      </c>
      <c r="O45" s="4" t="s">
        <v>276</v>
      </c>
      <c r="P45" s="4">
        <v>20</v>
      </c>
      <c r="Q45" s="2" t="s">
        <v>20</v>
      </c>
      <c r="R45" s="36" t="s">
        <v>328</v>
      </c>
      <c r="S45" s="6" t="s">
        <v>198</v>
      </c>
    </row>
    <row r="46" spans="1:19" ht="55.5" customHeight="1">
      <c r="A46" s="17">
        <v>38</v>
      </c>
      <c r="B46" s="1" t="s">
        <v>199</v>
      </c>
      <c r="C46" s="1" t="s">
        <v>15</v>
      </c>
      <c r="D46" s="1"/>
      <c r="E46" s="2" t="s">
        <v>200</v>
      </c>
      <c r="F46" s="2" t="s">
        <v>201</v>
      </c>
      <c r="G46" s="2">
        <v>49590588</v>
      </c>
      <c r="H46" s="2" t="s">
        <v>33</v>
      </c>
      <c r="I46" s="2" t="s">
        <v>202</v>
      </c>
      <c r="J46" s="2" t="s">
        <v>201</v>
      </c>
      <c r="K46" s="3">
        <v>236230</v>
      </c>
      <c r="L46" s="3">
        <v>177170</v>
      </c>
      <c r="M46" s="3">
        <v>177100</v>
      </c>
      <c r="N46" s="5">
        <f t="shared" si="0"/>
        <v>0.7496930957118063</v>
      </c>
      <c r="O46" s="3" t="s">
        <v>276</v>
      </c>
      <c r="P46" s="3">
        <v>20</v>
      </c>
      <c r="Q46" s="2" t="s">
        <v>20</v>
      </c>
      <c r="R46" s="36" t="s">
        <v>329</v>
      </c>
      <c r="S46" s="6" t="s">
        <v>203</v>
      </c>
    </row>
    <row r="47" spans="1:19" ht="51" customHeight="1">
      <c r="A47" s="17">
        <v>39</v>
      </c>
      <c r="B47" s="1" t="s">
        <v>204</v>
      </c>
      <c r="C47" s="1" t="s">
        <v>15</v>
      </c>
      <c r="D47" s="1"/>
      <c r="E47" s="2" t="s">
        <v>120</v>
      </c>
      <c r="F47" s="2" t="s">
        <v>205</v>
      </c>
      <c r="G47" s="7" t="s">
        <v>206</v>
      </c>
      <c r="H47" s="2" t="s">
        <v>33</v>
      </c>
      <c r="I47" s="2" t="s">
        <v>122</v>
      </c>
      <c r="J47" s="2" t="s">
        <v>205</v>
      </c>
      <c r="K47" s="3">
        <v>188400</v>
      </c>
      <c r="L47" s="3">
        <v>141000</v>
      </c>
      <c r="M47" s="3">
        <v>141000</v>
      </c>
      <c r="N47" s="5">
        <f t="shared" si="0"/>
        <v>0.7484076433121019</v>
      </c>
      <c r="O47" s="3" t="s">
        <v>279</v>
      </c>
      <c r="P47" s="3">
        <v>20</v>
      </c>
      <c r="Q47" s="2" t="s">
        <v>20</v>
      </c>
      <c r="R47" s="36" t="s">
        <v>329</v>
      </c>
      <c r="S47" s="11" t="s">
        <v>207</v>
      </c>
    </row>
    <row r="48" spans="1:19" ht="54" customHeight="1">
      <c r="A48" s="17">
        <v>40</v>
      </c>
      <c r="B48" s="1" t="s">
        <v>208</v>
      </c>
      <c r="C48" s="1" t="s">
        <v>15</v>
      </c>
      <c r="D48" s="1"/>
      <c r="E48" s="2" t="s">
        <v>209</v>
      </c>
      <c r="F48" s="2" t="s">
        <v>210</v>
      </c>
      <c r="G48" s="2">
        <v>297291</v>
      </c>
      <c r="H48" s="2" t="s">
        <v>87</v>
      </c>
      <c r="I48" s="2" t="s">
        <v>211</v>
      </c>
      <c r="J48" s="2" t="s">
        <v>210</v>
      </c>
      <c r="K48" s="3">
        <v>500000</v>
      </c>
      <c r="L48" s="4">
        <v>300000</v>
      </c>
      <c r="M48" s="33">
        <v>300000</v>
      </c>
      <c r="N48" s="5">
        <f t="shared" si="0"/>
        <v>0.6</v>
      </c>
      <c r="O48" s="4" t="s">
        <v>293</v>
      </c>
      <c r="P48" s="4">
        <v>20</v>
      </c>
      <c r="Q48" s="2" t="s">
        <v>20</v>
      </c>
      <c r="R48" s="36" t="s">
        <v>328</v>
      </c>
      <c r="S48" s="6" t="s">
        <v>98</v>
      </c>
    </row>
    <row r="49" spans="1:19" ht="63.75" customHeight="1">
      <c r="A49" s="17">
        <v>41</v>
      </c>
      <c r="B49" s="1" t="s">
        <v>212</v>
      </c>
      <c r="C49" s="1" t="s">
        <v>15</v>
      </c>
      <c r="D49" s="1"/>
      <c r="E49" s="2" t="s">
        <v>213</v>
      </c>
      <c r="F49" s="2" t="s">
        <v>214</v>
      </c>
      <c r="G49" s="2">
        <v>69206325</v>
      </c>
      <c r="H49" s="2" t="s">
        <v>18</v>
      </c>
      <c r="I49" s="2" t="s">
        <v>215</v>
      </c>
      <c r="J49" s="2" t="s">
        <v>214</v>
      </c>
      <c r="K49" s="3">
        <v>92000</v>
      </c>
      <c r="L49" s="3">
        <v>68000</v>
      </c>
      <c r="M49" s="3">
        <v>68000</v>
      </c>
      <c r="N49" s="5">
        <f t="shared" si="0"/>
        <v>0.7391304347826086</v>
      </c>
      <c r="O49" s="3" t="s">
        <v>276</v>
      </c>
      <c r="P49" s="3">
        <v>20</v>
      </c>
      <c r="Q49" s="2" t="s">
        <v>20</v>
      </c>
      <c r="R49" s="36" t="s">
        <v>329</v>
      </c>
      <c r="S49" s="11" t="s">
        <v>216</v>
      </c>
    </row>
    <row r="50" spans="1:19" ht="41.25" customHeight="1">
      <c r="A50" s="17">
        <v>42</v>
      </c>
      <c r="B50" s="1" t="s">
        <v>217</v>
      </c>
      <c r="C50" s="1" t="s">
        <v>15</v>
      </c>
      <c r="D50" s="1"/>
      <c r="E50" s="2" t="s">
        <v>42</v>
      </c>
      <c r="F50" s="2" t="s">
        <v>218</v>
      </c>
      <c r="G50" s="7" t="s">
        <v>44</v>
      </c>
      <c r="H50" s="2" t="s">
        <v>33</v>
      </c>
      <c r="I50" s="2" t="s">
        <v>45</v>
      </c>
      <c r="J50" s="2" t="s">
        <v>218</v>
      </c>
      <c r="K50" s="3">
        <v>703500</v>
      </c>
      <c r="L50" s="3">
        <v>422100</v>
      </c>
      <c r="M50" s="3">
        <v>422100</v>
      </c>
      <c r="N50" s="5">
        <f t="shared" si="0"/>
        <v>0.6</v>
      </c>
      <c r="O50" s="3" t="s">
        <v>276</v>
      </c>
      <c r="P50" s="3">
        <v>20</v>
      </c>
      <c r="Q50" s="2" t="s">
        <v>20</v>
      </c>
      <c r="R50" s="36" t="s">
        <v>329</v>
      </c>
      <c r="S50" s="11" t="s">
        <v>219</v>
      </c>
    </row>
    <row r="51" spans="1:19" ht="53.25" customHeight="1">
      <c r="A51" s="17">
        <v>43</v>
      </c>
      <c r="B51" s="1" t="s">
        <v>220</v>
      </c>
      <c r="C51" s="1" t="s">
        <v>15</v>
      </c>
      <c r="D51" s="1"/>
      <c r="E51" s="2" t="s">
        <v>157</v>
      </c>
      <c r="F51" s="2" t="s">
        <v>221</v>
      </c>
      <c r="G51" s="2">
        <v>41035526</v>
      </c>
      <c r="H51" s="2" t="s">
        <v>33</v>
      </c>
      <c r="I51" s="2" t="s">
        <v>159</v>
      </c>
      <c r="J51" s="2" t="s">
        <v>221</v>
      </c>
      <c r="K51" s="3">
        <v>700000</v>
      </c>
      <c r="L51" s="4">
        <v>420000</v>
      </c>
      <c r="M51" s="33">
        <v>420000</v>
      </c>
      <c r="N51" s="5">
        <f t="shared" si="0"/>
        <v>0.6</v>
      </c>
      <c r="O51" s="4" t="s">
        <v>277</v>
      </c>
      <c r="P51" s="4">
        <v>19</v>
      </c>
      <c r="Q51" s="2" t="s">
        <v>20</v>
      </c>
      <c r="R51" s="36" t="s">
        <v>328</v>
      </c>
      <c r="S51" s="6" t="s">
        <v>163</v>
      </c>
    </row>
    <row r="52" spans="1:19" ht="69" customHeight="1">
      <c r="A52" s="17">
        <v>44</v>
      </c>
      <c r="B52" s="9" t="s">
        <v>222</v>
      </c>
      <c r="C52" s="9" t="s">
        <v>15</v>
      </c>
      <c r="D52" s="9"/>
      <c r="E52" s="10" t="s">
        <v>223</v>
      </c>
      <c r="F52" s="10" t="s">
        <v>224</v>
      </c>
      <c r="G52" s="7" t="s">
        <v>225</v>
      </c>
      <c r="H52" s="2" t="s">
        <v>26</v>
      </c>
      <c r="I52" s="2" t="s">
        <v>226</v>
      </c>
      <c r="J52" s="2" t="s">
        <v>224</v>
      </c>
      <c r="K52" s="4">
        <v>200000</v>
      </c>
      <c r="L52" s="4">
        <v>150000</v>
      </c>
      <c r="M52" s="33">
        <v>150000</v>
      </c>
      <c r="N52" s="5">
        <f>M52/K52</f>
        <v>0.75</v>
      </c>
      <c r="O52" s="4" t="s">
        <v>276</v>
      </c>
      <c r="P52" s="4">
        <v>19</v>
      </c>
      <c r="Q52" s="10" t="s">
        <v>20</v>
      </c>
      <c r="R52" s="37" t="s">
        <v>328</v>
      </c>
      <c r="S52" s="6" t="s">
        <v>227</v>
      </c>
    </row>
    <row r="53" spans="1:19" ht="91.5" customHeight="1">
      <c r="A53" s="17">
        <v>45</v>
      </c>
      <c r="B53" s="1" t="s">
        <v>228</v>
      </c>
      <c r="C53" s="1" t="s">
        <v>15</v>
      </c>
      <c r="D53" s="1"/>
      <c r="E53" s="2" t="s">
        <v>229</v>
      </c>
      <c r="F53" s="2" t="s">
        <v>230</v>
      </c>
      <c r="G53" s="7" t="s">
        <v>231</v>
      </c>
      <c r="H53" s="2" t="s">
        <v>26</v>
      </c>
      <c r="I53" s="2" t="s">
        <v>232</v>
      </c>
      <c r="J53" s="2" t="s">
        <v>230</v>
      </c>
      <c r="K53" s="3">
        <v>294000</v>
      </c>
      <c r="L53" s="3">
        <v>220000</v>
      </c>
      <c r="M53" s="3">
        <v>220000</v>
      </c>
      <c r="N53" s="5">
        <f t="shared" si="0"/>
        <v>0.7482993197278912</v>
      </c>
      <c r="O53" s="3" t="s">
        <v>278</v>
      </c>
      <c r="P53" s="3">
        <v>19</v>
      </c>
      <c r="Q53" s="2" t="s">
        <v>20</v>
      </c>
      <c r="R53" s="36" t="s">
        <v>329</v>
      </c>
      <c r="S53" s="11" t="s">
        <v>233</v>
      </c>
    </row>
    <row r="54" spans="1:19" ht="66" customHeight="1">
      <c r="A54" s="17">
        <v>46</v>
      </c>
      <c r="B54" s="1" t="s">
        <v>234</v>
      </c>
      <c r="C54" s="1" t="s">
        <v>15</v>
      </c>
      <c r="D54" s="1"/>
      <c r="E54" s="2" t="s">
        <v>235</v>
      </c>
      <c r="F54" s="2" t="s">
        <v>236</v>
      </c>
      <c r="G54" s="2">
        <v>62351052</v>
      </c>
      <c r="H54" s="2" t="s">
        <v>33</v>
      </c>
      <c r="I54" s="2" t="s">
        <v>237</v>
      </c>
      <c r="J54" s="2" t="s">
        <v>236</v>
      </c>
      <c r="K54" s="3">
        <v>1055600</v>
      </c>
      <c r="L54" s="4">
        <v>366000</v>
      </c>
      <c r="M54" s="33">
        <v>366000</v>
      </c>
      <c r="N54" s="5">
        <f>M54/K54</f>
        <v>0.3467222432739674</v>
      </c>
      <c r="O54" s="4" t="s">
        <v>279</v>
      </c>
      <c r="P54" s="4">
        <v>19</v>
      </c>
      <c r="Q54" s="2" t="s">
        <v>20</v>
      </c>
      <c r="R54" s="36" t="s">
        <v>328</v>
      </c>
      <c r="S54" s="6" t="s">
        <v>238</v>
      </c>
    </row>
    <row r="55" spans="1:19" ht="54.75" customHeight="1">
      <c r="A55" s="17">
        <v>47</v>
      </c>
      <c r="B55" s="1" t="s">
        <v>239</v>
      </c>
      <c r="C55" s="1" t="s">
        <v>15</v>
      </c>
      <c r="D55" s="1"/>
      <c r="E55" s="2" t="s">
        <v>240</v>
      </c>
      <c r="F55" s="2" t="s">
        <v>241</v>
      </c>
      <c r="G55" s="2">
        <v>42864917</v>
      </c>
      <c r="H55" s="2" t="s">
        <v>18</v>
      </c>
      <c r="I55" s="2" t="s">
        <v>242</v>
      </c>
      <c r="J55" s="2" t="s">
        <v>241</v>
      </c>
      <c r="K55" s="3">
        <v>212000</v>
      </c>
      <c r="L55" s="3">
        <v>159000</v>
      </c>
      <c r="M55" s="3">
        <v>159000</v>
      </c>
      <c r="N55" s="5">
        <f t="shared" si="0"/>
        <v>0.75</v>
      </c>
      <c r="O55" s="3" t="s">
        <v>279</v>
      </c>
      <c r="P55" s="3">
        <v>19</v>
      </c>
      <c r="Q55" s="2" t="s">
        <v>20</v>
      </c>
      <c r="R55" s="36" t="s">
        <v>329</v>
      </c>
      <c r="S55" s="11" t="s">
        <v>243</v>
      </c>
    </row>
    <row r="56" spans="1:19" ht="54" customHeight="1">
      <c r="A56" s="17">
        <v>48</v>
      </c>
      <c r="B56" s="1" t="s">
        <v>244</v>
      </c>
      <c r="C56" s="1" t="s">
        <v>15</v>
      </c>
      <c r="D56" s="1"/>
      <c r="E56" s="2" t="s">
        <v>240</v>
      </c>
      <c r="F56" s="2" t="s">
        <v>245</v>
      </c>
      <c r="G56" s="2">
        <v>42864917</v>
      </c>
      <c r="H56" s="2" t="s">
        <v>18</v>
      </c>
      <c r="I56" s="2" t="s">
        <v>242</v>
      </c>
      <c r="J56" s="2" t="s">
        <v>245</v>
      </c>
      <c r="K56" s="3">
        <v>75000</v>
      </c>
      <c r="L56" s="3">
        <v>56250</v>
      </c>
      <c r="M56" s="3">
        <v>56200</v>
      </c>
      <c r="N56" s="5">
        <f t="shared" si="0"/>
        <v>0.7493333333333333</v>
      </c>
      <c r="O56" s="3" t="s">
        <v>279</v>
      </c>
      <c r="P56" s="3">
        <v>19</v>
      </c>
      <c r="Q56" s="2" t="s">
        <v>20</v>
      </c>
      <c r="R56" s="36" t="s">
        <v>329</v>
      </c>
      <c r="S56" s="11" t="s">
        <v>246</v>
      </c>
    </row>
    <row r="57" spans="1:19" ht="50.25" customHeight="1">
      <c r="A57" s="17">
        <v>49</v>
      </c>
      <c r="B57" s="1" t="s">
        <v>247</v>
      </c>
      <c r="C57" s="1" t="s">
        <v>15</v>
      </c>
      <c r="D57" s="1"/>
      <c r="E57" s="2" t="s">
        <v>240</v>
      </c>
      <c r="F57" s="2" t="s">
        <v>245</v>
      </c>
      <c r="G57" s="2">
        <v>42864917</v>
      </c>
      <c r="H57" s="2" t="s">
        <v>18</v>
      </c>
      <c r="I57" s="2" t="s">
        <v>242</v>
      </c>
      <c r="J57" s="2" t="s">
        <v>245</v>
      </c>
      <c r="K57" s="3">
        <v>75000</v>
      </c>
      <c r="L57" s="3">
        <v>56250</v>
      </c>
      <c r="M57" s="3">
        <v>56200</v>
      </c>
      <c r="N57" s="5">
        <f t="shared" si="0"/>
        <v>0.7493333333333333</v>
      </c>
      <c r="O57" s="3" t="s">
        <v>279</v>
      </c>
      <c r="P57" s="3">
        <v>19</v>
      </c>
      <c r="Q57" s="2" t="s">
        <v>20</v>
      </c>
      <c r="R57" s="36" t="s">
        <v>329</v>
      </c>
      <c r="S57" s="11" t="s">
        <v>246</v>
      </c>
    </row>
    <row r="58" spans="1:19" ht="67.5" customHeight="1">
      <c r="A58" s="17">
        <v>50</v>
      </c>
      <c r="B58" s="9" t="s">
        <v>248</v>
      </c>
      <c r="C58" s="9" t="s">
        <v>15</v>
      </c>
      <c r="D58" s="9"/>
      <c r="E58" s="2" t="s">
        <v>240</v>
      </c>
      <c r="F58" s="2" t="s">
        <v>249</v>
      </c>
      <c r="G58" s="2">
        <v>42864917</v>
      </c>
      <c r="H58" s="2" t="s">
        <v>18</v>
      </c>
      <c r="I58" s="2" t="s">
        <v>242</v>
      </c>
      <c r="J58" s="2" t="s">
        <v>249</v>
      </c>
      <c r="K58" s="3">
        <v>700000</v>
      </c>
      <c r="L58" s="4">
        <v>420000</v>
      </c>
      <c r="M58" s="33">
        <v>420000</v>
      </c>
      <c r="N58" s="5">
        <f t="shared" si="0"/>
        <v>0.6</v>
      </c>
      <c r="O58" s="4" t="s">
        <v>279</v>
      </c>
      <c r="P58" s="4">
        <v>19</v>
      </c>
      <c r="Q58" s="10" t="s">
        <v>20</v>
      </c>
      <c r="R58" s="37" t="s">
        <v>328</v>
      </c>
      <c r="S58" s="6" t="s">
        <v>250</v>
      </c>
    </row>
    <row r="59" spans="1:19" ht="63.75" customHeight="1">
      <c r="A59" s="17">
        <v>51</v>
      </c>
      <c r="B59" s="9" t="s">
        <v>251</v>
      </c>
      <c r="C59" s="9" t="s">
        <v>15</v>
      </c>
      <c r="D59" s="9"/>
      <c r="E59" s="2" t="s">
        <v>240</v>
      </c>
      <c r="F59" s="2" t="s">
        <v>249</v>
      </c>
      <c r="G59" s="2">
        <v>42864917</v>
      </c>
      <c r="H59" s="2" t="s">
        <v>18</v>
      </c>
      <c r="I59" s="2" t="s">
        <v>242</v>
      </c>
      <c r="J59" s="2" t="s">
        <v>249</v>
      </c>
      <c r="K59" s="3">
        <v>500000</v>
      </c>
      <c r="L59" s="3">
        <v>300000</v>
      </c>
      <c r="M59" s="33">
        <v>300000</v>
      </c>
      <c r="N59" s="8">
        <f t="shared" si="0"/>
        <v>0.6</v>
      </c>
      <c r="O59" s="3" t="s">
        <v>279</v>
      </c>
      <c r="P59" s="3">
        <v>19</v>
      </c>
      <c r="Q59" s="10" t="s">
        <v>20</v>
      </c>
      <c r="R59" s="37" t="s">
        <v>328</v>
      </c>
      <c r="S59" s="11" t="s">
        <v>250</v>
      </c>
    </row>
    <row r="60" spans="1:19" ht="54.75" customHeight="1">
      <c r="A60" s="17">
        <v>52</v>
      </c>
      <c r="B60" s="1" t="s">
        <v>252</v>
      </c>
      <c r="C60" s="1" t="s">
        <v>15</v>
      </c>
      <c r="D60" s="1"/>
      <c r="E60" s="2" t="s">
        <v>240</v>
      </c>
      <c r="F60" s="2" t="s">
        <v>253</v>
      </c>
      <c r="G60" s="2">
        <v>42864917</v>
      </c>
      <c r="H60" s="2" t="s">
        <v>18</v>
      </c>
      <c r="I60" s="2" t="s">
        <v>242</v>
      </c>
      <c r="J60" s="2" t="s">
        <v>253</v>
      </c>
      <c r="K60" s="3">
        <v>130000</v>
      </c>
      <c r="L60" s="3">
        <v>97500</v>
      </c>
      <c r="M60" s="3">
        <v>97500</v>
      </c>
      <c r="N60" s="8">
        <f t="shared" si="0"/>
        <v>0.75</v>
      </c>
      <c r="O60" s="3" t="s">
        <v>279</v>
      </c>
      <c r="P60" s="3">
        <v>19</v>
      </c>
      <c r="Q60" s="2" t="s">
        <v>20</v>
      </c>
      <c r="R60" s="36" t="s">
        <v>329</v>
      </c>
      <c r="S60" s="11" t="s">
        <v>254</v>
      </c>
    </row>
    <row r="61" spans="1:19" ht="60" customHeight="1">
      <c r="A61" s="17">
        <v>53</v>
      </c>
      <c r="B61" s="1" t="s">
        <v>255</v>
      </c>
      <c r="C61" s="1" t="s">
        <v>15</v>
      </c>
      <c r="D61" s="1"/>
      <c r="E61" s="2" t="s">
        <v>200</v>
      </c>
      <c r="F61" s="2" t="s">
        <v>256</v>
      </c>
      <c r="G61" s="2">
        <v>49590588</v>
      </c>
      <c r="H61" s="2" t="s">
        <v>33</v>
      </c>
      <c r="I61" s="2" t="s">
        <v>202</v>
      </c>
      <c r="J61" s="2" t="s">
        <v>257</v>
      </c>
      <c r="K61" s="3">
        <v>315000</v>
      </c>
      <c r="L61" s="4">
        <v>236250</v>
      </c>
      <c r="M61" s="33">
        <v>236200</v>
      </c>
      <c r="N61" s="5">
        <f>M61/K61</f>
        <v>0.7498412698412699</v>
      </c>
      <c r="O61" s="4" t="s">
        <v>276</v>
      </c>
      <c r="P61" s="4">
        <v>19</v>
      </c>
      <c r="Q61" s="2" t="s">
        <v>20</v>
      </c>
      <c r="R61" s="36" t="s">
        <v>328</v>
      </c>
      <c r="S61" s="6" t="s">
        <v>98</v>
      </c>
    </row>
    <row r="62" spans="1:19" ht="78" customHeight="1">
      <c r="A62" s="17">
        <v>54</v>
      </c>
      <c r="B62" s="1" t="s">
        <v>258</v>
      </c>
      <c r="C62" s="1" t="s">
        <v>15</v>
      </c>
      <c r="D62" s="1"/>
      <c r="E62" s="2" t="s">
        <v>259</v>
      </c>
      <c r="F62" s="2" t="s">
        <v>260</v>
      </c>
      <c r="G62" s="2">
        <v>846325</v>
      </c>
      <c r="H62" s="2" t="s">
        <v>26</v>
      </c>
      <c r="I62" s="2" t="s">
        <v>261</v>
      </c>
      <c r="J62" s="2" t="s">
        <v>260</v>
      </c>
      <c r="K62" s="3">
        <v>159100</v>
      </c>
      <c r="L62" s="3">
        <v>119100</v>
      </c>
      <c r="M62" s="4">
        <v>119100</v>
      </c>
      <c r="N62" s="5">
        <f>M62/K62</f>
        <v>0.748585795097423</v>
      </c>
      <c r="O62" s="3" t="s">
        <v>294</v>
      </c>
      <c r="P62" s="3">
        <v>17</v>
      </c>
      <c r="Q62" s="2" t="s">
        <v>20</v>
      </c>
      <c r="R62" s="36" t="s">
        <v>329</v>
      </c>
      <c r="S62" s="11" t="s">
        <v>262</v>
      </c>
    </row>
    <row r="63" spans="1:19" ht="52.5" customHeight="1">
      <c r="A63" s="17">
        <v>55</v>
      </c>
      <c r="B63" s="1" t="s">
        <v>263</v>
      </c>
      <c r="C63" s="1" t="s">
        <v>15</v>
      </c>
      <c r="D63" s="1"/>
      <c r="E63" s="2" t="s">
        <v>264</v>
      </c>
      <c r="F63" s="2" t="s">
        <v>265</v>
      </c>
      <c r="G63" s="2">
        <v>297755</v>
      </c>
      <c r="H63" s="2" t="s">
        <v>87</v>
      </c>
      <c r="I63" s="2" t="s">
        <v>266</v>
      </c>
      <c r="J63" s="2" t="s">
        <v>265</v>
      </c>
      <c r="K63" s="3">
        <v>205000</v>
      </c>
      <c r="L63" s="3">
        <v>153400</v>
      </c>
      <c r="M63" s="3">
        <v>51700</v>
      </c>
      <c r="N63" s="5">
        <f>M63/K63</f>
        <v>0.2521951219512195</v>
      </c>
      <c r="O63" s="3" t="s">
        <v>295</v>
      </c>
      <c r="P63" s="3">
        <v>17</v>
      </c>
      <c r="Q63" s="2" t="s">
        <v>20</v>
      </c>
      <c r="R63" s="36" t="s">
        <v>329</v>
      </c>
      <c r="S63" s="11" t="s">
        <v>267</v>
      </c>
    </row>
    <row r="64" spans="1:19" ht="117" customHeight="1" thickBot="1">
      <c r="A64" s="18">
        <v>56</v>
      </c>
      <c r="B64" s="12" t="s">
        <v>268</v>
      </c>
      <c r="C64" s="12" t="s">
        <v>15</v>
      </c>
      <c r="D64" s="12"/>
      <c r="E64" s="13" t="s">
        <v>269</v>
      </c>
      <c r="F64" s="13" t="s">
        <v>270</v>
      </c>
      <c r="G64" s="13">
        <v>66741068</v>
      </c>
      <c r="H64" s="13" t="s">
        <v>18</v>
      </c>
      <c r="I64" s="13" t="s">
        <v>271</v>
      </c>
      <c r="J64" s="13" t="s">
        <v>270</v>
      </c>
      <c r="K64" s="14">
        <v>127439</v>
      </c>
      <c r="L64" s="14">
        <v>95578</v>
      </c>
      <c r="M64" s="14">
        <v>95500</v>
      </c>
      <c r="N64" s="15">
        <f>M64/K64</f>
        <v>0.7493781338522745</v>
      </c>
      <c r="O64" s="14" t="s">
        <v>296</v>
      </c>
      <c r="P64" s="14">
        <v>16</v>
      </c>
      <c r="Q64" s="13" t="s">
        <v>20</v>
      </c>
      <c r="R64" s="38" t="s">
        <v>329</v>
      </c>
      <c r="S64" s="16" t="s">
        <v>272</v>
      </c>
    </row>
    <row r="65" spans="1:19" ht="8.2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ht="14.25" customHeight="1">
      <c r="A66" s="40"/>
      <c r="B66" s="41" t="s">
        <v>297</v>
      </c>
      <c r="C66" s="42"/>
      <c r="D66" s="42"/>
      <c r="E66" s="42"/>
      <c r="F66" s="43"/>
      <c r="G66" s="43"/>
      <c r="H66" s="44"/>
      <c r="I66" s="40"/>
      <c r="J66" s="41" t="s">
        <v>320</v>
      </c>
      <c r="K66" s="43"/>
      <c r="L66" s="43"/>
      <c r="M66" s="43"/>
      <c r="N66" s="43"/>
      <c r="O66" s="43"/>
      <c r="P66" s="43"/>
      <c r="Q66" s="43"/>
      <c r="R66" s="44"/>
      <c r="S66" s="40"/>
    </row>
    <row r="67" spans="1:19" ht="12.75">
      <c r="A67" s="40"/>
      <c r="B67" s="48" t="s">
        <v>298</v>
      </c>
      <c r="C67" s="46"/>
      <c r="D67" s="46"/>
      <c r="E67" s="49" t="s">
        <v>299</v>
      </c>
      <c r="F67" s="43"/>
      <c r="G67" s="43"/>
      <c r="H67" s="44"/>
      <c r="I67" s="40"/>
      <c r="J67" s="45" t="s">
        <v>305</v>
      </c>
      <c r="K67" s="46" t="s">
        <v>307</v>
      </c>
      <c r="L67" s="46"/>
      <c r="M67" s="46" t="s">
        <v>313</v>
      </c>
      <c r="N67" s="46"/>
      <c r="O67" s="50" t="s">
        <v>334</v>
      </c>
      <c r="P67" s="46"/>
      <c r="Q67" s="46"/>
      <c r="R67" s="47"/>
      <c r="S67" s="40"/>
    </row>
    <row r="68" spans="1:19" ht="12.75">
      <c r="A68" s="40"/>
      <c r="B68" s="48" t="s">
        <v>300</v>
      </c>
      <c r="C68" s="46"/>
      <c r="D68" s="46"/>
      <c r="E68" s="49" t="s">
        <v>301</v>
      </c>
      <c r="F68" s="43"/>
      <c r="G68" s="43"/>
      <c r="H68" s="44"/>
      <c r="I68" s="40"/>
      <c r="J68" s="45" t="s">
        <v>330</v>
      </c>
      <c r="K68" s="46" t="s">
        <v>308</v>
      </c>
      <c r="L68" s="46"/>
      <c r="M68" s="46" t="s">
        <v>314</v>
      </c>
      <c r="N68" s="46"/>
      <c r="O68" s="46" t="s">
        <v>316</v>
      </c>
      <c r="P68" s="46"/>
      <c r="Q68" s="46"/>
      <c r="R68" s="47"/>
      <c r="S68" s="40"/>
    </row>
    <row r="69" spans="1:19" ht="12.75">
      <c r="A69" s="40"/>
      <c r="B69" s="48" t="s">
        <v>298</v>
      </c>
      <c r="C69" s="46"/>
      <c r="D69" s="46"/>
      <c r="E69" s="49" t="s">
        <v>303</v>
      </c>
      <c r="F69" s="43"/>
      <c r="G69" s="43"/>
      <c r="H69" s="44"/>
      <c r="I69" s="40"/>
      <c r="J69" s="45" t="s">
        <v>331</v>
      </c>
      <c r="K69" s="46" t="s">
        <v>309</v>
      </c>
      <c r="L69" s="46"/>
      <c r="M69" s="46" t="s">
        <v>335</v>
      </c>
      <c r="N69" s="46"/>
      <c r="O69" s="46"/>
      <c r="P69" s="46"/>
      <c r="Q69" s="46"/>
      <c r="R69" s="47"/>
      <c r="S69" s="40"/>
    </row>
    <row r="70" spans="1:19" ht="12.75">
      <c r="A70" s="40"/>
      <c r="B70" s="48" t="s">
        <v>302</v>
      </c>
      <c r="C70" s="51"/>
      <c r="D70" s="51"/>
      <c r="E70" s="49" t="s">
        <v>304</v>
      </c>
      <c r="F70" s="43"/>
      <c r="G70" s="43"/>
      <c r="H70" s="44"/>
      <c r="I70" s="40"/>
      <c r="J70" s="45" t="s">
        <v>332</v>
      </c>
      <c r="K70" s="46" t="s">
        <v>310</v>
      </c>
      <c r="L70" s="46"/>
      <c r="M70" s="46" t="s">
        <v>317</v>
      </c>
      <c r="N70" s="46"/>
      <c r="O70" s="46"/>
      <c r="P70" s="46"/>
      <c r="Q70" s="46"/>
      <c r="R70" s="47"/>
      <c r="S70" s="40"/>
    </row>
    <row r="71" spans="1:19" ht="12.75">
      <c r="A71" s="40"/>
      <c r="B71" s="40"/>
      <c r="C71" s="40"/>
      <c r="D71" s="40"/>
      <c r="E71" s="40"/>
      <c r="F71" s="40"/>
      <c r="G71" s="40"/>
      <c r="H71" s="40"/>
      <c r="I71" s="40"/>
      <c r="J71" s="45" t="s">
        <v>306</v>
      </c>
      <c r="K71" s="46" t="s">
        <v>311</v>
      </c>
      <c r="L71" s="46"/>
      <c r="M71" s="46" t="s">
        <v>318</v>
      </c>
      <c r="N71" s="46"/>
      <c r="O71" s="46"/>
      <c r="P71" s="46"/>
      <c r="Q71" s="46"/>
      <c r="R71" s="47"/>
      <c r="S71" s="40"/>
    </row>
    <row r="72" spans="1:19" ht="12.75">
      <c r="A72" s="40"/>
      <c r="B72" s="40"/>
      <c r="C72" s="40"/>
      <c r="D72" s="40"/>
      <c r="E72" s="40"/>
      <c r="F72" s="40"/>
      <c r="G72" s="40"/>
      <c r="H72" s="40"/>
      <c r="I72" s="40"/>
      <c r="J72" s="52" t="s">
        <v>333</v>
      </c>
      <c r="K72" s="51" t="s">
        <v>312</v>
      </c>
      <c r="L72" s="51"/>
      <c r="M72" s="51" t="s">
        <v>315</v>
      </c>
      <c r="N72" s="51"/>
      <c r="O72" s="51"/>
      <c r="P72" s="51"/>
      <c r="Q72" s="51"/>
      <c r="R72" s="53"/>
      <c r="S72" s="40"/>
    </row>
    <row r="73" spans="1:19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ht="15.75" customHeight="1">
      <c r="A74" s="40"/>
      <c r="B74" s="54" t="s">
        <v>319</v>
      </c>
      <c r="C74" s="42"/>
      <c r="D74" s="42"/>
      <c r="E74" s="42"/>
      <c r="F74" s="43"/>
      <c r="G74" s="43"/>
      <c r="H74" s="43"/>
      <c r="I74" s="43"/>
      <c r="J74" s="43"/>
      <c r="K74" s="44"/>
      <c r="L74" s="46"/>
      <c r="M74" s="46"/>
      <c r="N74" s="40"/>
      <c r="O74" s="40"/>
      <c r="P74" s="40"/>
      <c r="Q74" s="40"/>
      <c r="R74" s="40"/>
      <c r="S74" s="40"/>
    </row>
    <row r="75" spans="1:19" ht="12.75">
      <c r="A75" s="40"/>
      <c r="B75" s="45" t="s">
        <v>321</v>
      </c>
      <c r="C75" s="46"/>
      <c r="D75" s="46"/>
      <c r="E75" s="46"/>
      <c r="F75" s="46"/>
      <c r="G75" s="46"/>
      <c r="H75" s="46"/>
      <c r="I75" s="46"/>
      <c r="J75" s="46"/>
      <c r="K75" s="47"/>
      <c r="L75" s="46"/>
      <c r="M75" s="46"/>
      <c r="N75" s="55" t="s">
        <v>336</v>
      </c>
      <c r="O75" s="43"/>
      <c r="P75" s="43"/>
      <c r="Q75" s="43"/>
      <c r="R75" s="44"/>
      <c r="S75" s="40"/>
    </row>
    <row r="76" spans="1:19" ht="12.75">
      <c r="A76" s="40"/>
      <c r="B76" s="45" t="s">
        <v>322</v>
      </c>
      <c r="C76" s="46"/>
      <c r="D76" s="46"/>
      <c r="E76" s="46"/>
      <c r="F76" s="46"/>
      <c r="G76" s="46"/>
      <c r="H76" s="46"/>
      <c r="I76" s="46"/>
      <c r="J76" s="46"/>
      <c r="K76" s="47"/>
      <c r="L76" s="46"/>
      <c r="M76" s="46"/>
      <c r="N76" s="40"/>
      <c r="O76" s="40"/>
      <c r="P76" s="40"/>
      <c r="Q76" s="40"/>
      <c r="R76" s="40"/>
      <c r="S76" s="40"/>
    </row>
    <row r="77" spans="1:19" ht="12.75">
      <c r="A77" s="40"/>
      <c r="B77" s="45" t="s">
        <v>323</v>
      </c>
      <c r="C77" s="46"/>
      <c r="D77" s="46"/>
      <c r="E77" s="46"/>
      <c r="F77" s="46"/>
      <c r="G77" s="46"/>
      <c r="H77" s="46"/>
      <c r="I77" s="46"/>
      <c r="J77" s="46"/>
      <c r="K77" s="47"/>
      <c r="L77" s="46"/>
      <c r="M77" s="46"/>
      <c r="N77" s="40"/>
      <c r="O77" s="40"/>
      <c r="P77" s="40"/>
      <c r="Q77" s="40"/>
      <c r="R77" s="40"/>
      <c r="S77" s="40"/>
    </row>
    <row r="78" spans="1:19" ht="12.75">
      <c r="A78" s="40"/>
      <c r="B78" s="45" t="s">
        <v>324</v>
      </c>
      <c r="C78" s="46"/>
      <c r="D78" s="46"/>
      <c r="E78" s="46"/>
      <c r="F78" s="46"/>
      <c r="G78" s="46"/>
      <c r="H78" s="46"/>
      <c r="I78" s="46"/>
      <c r="J78" s="46"/>
      <c r="K78" s="47"/>
      <c r="L78" s="46"/>
      <c r="M78" s="46"/>
      <c r="N78" s="40"/>
      <c r="O78" s="40"/>
      <c r="P78" s="40"/>
      <c r="Q78" s="40"/>
      <c r="R78" s="40"/>
      <c r="S78" s="40"/>
    </row>
    <row r="79" spans="1:19" ht="12.75">
      <c r="A79" s="40"/>
      <c r="B79" s="45" t="s">
        <v>325</v>
      </c>
      <c r="C79" s="46"/>
      <c r="D79" s="46"/>
      <c r="E79" s="46"/>
      <c r="F79" s="46"/>
      <c r="G79" s="46"/>
      <c r="H79" s="46"/>
      <c r="I79" s="46"/>
      <c r="J79" s="46"/>
      <c r="K79" s="47"/>
      <c r="L79" s="46"/>
      <c r="M79" s="46"/>
      <c r="N79" s="40"/>
      <c r="O79" s="40"/>
      <c r="P79" s="40"/>
      <c r="Q79" s="40"/>
      <c r="R79" s="40"/>
      <c r="S79" s="40"/>
    </row>
    <row r="80" spans="1:19" ht="12.75">
      <c r="A80" s="40"/>
      <c r="B80" s="52" t="s">
        <v>326</v>
      </c>
      <c r="C80" s="51"/>
      <c r="D80" s="51"/>
      <c r="E80" s="51"/>
      <c r="F80" s="51"/>
      <c r="G80" s="51"/>
      <c r="H80" s="51"/>
      <c r="I80" s="51"/>
      <c r="J80" s="51"/>
      <c r="K80" s="53"/>
      <c r="L80" s="46"/>
      <c r="M80" s="46"/>
      <c r="N80" s="40"/>
      <c r="O80" s="40"/>
      <c r="P80" s="40"/>
      <c r="Q80" s="40"/>
      <c r="R80" s="40"/>
      <c r="S80" s="40"/>
    </row>
    <row r="81" spans="1:19" ht="10.5" customHeight="1">
      <c r="A81" s="40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0"/>
      <c r="O81" s="40"/>
      <c r="P81" s="40"/>
      <c r="Q81" s="40"/>
      <c r="R81" s="40"/>
      <c r="S81" s="40"/>
    </row>
    <row r="82" spans="1:19" ht="23.25" customHeight="1" hidden="1">
      <c r="A82" s="40"/>
      <c r="C82" s="51"/>
      <c r="D82" s="51"/>
      <c r="E82" s="46"/>
      <c r="F82" s="51"/>
      <c r="G82" s="46"/>
      <c r="H82" s="51"/>
      <c r="I82" s="51"/>
      <c r="J82" s="51"/>
      <c r="K82" s="51"/>
      <c r="L82" s="51"/>
      <c r="M82" s="53"/>
      <c r="N82" s="40"/>
      <c r="O82" s="40"/>
      <c r="P82" s="40"/>
      <c r="Q82" s="40"/>
      <c r="R82" s="40"/>
      <c r="S82" s="40"/>
    </row>
  </sheetData>
  <mergeCells count="67">
    <mergeCell ref="S12:S13"/>
    <mergeCell ref="A12:A13"/>
    <mergeCell ref="B12:B13"/>
    <mergeCell ref="E12:E13"/>
    <mergeCell ref="G12:G13"/>
    <mergeCell ref="I12:I13"/>
    <mergeCell ref="J12:J13"/>
    <mergeCell ref="K12:K13"/>
    <mergeCell ref="H12:H13"/>
    <mergeCell ref="A1:S1"/>
    <mergeCell ref="L12:L13"/>
    <mergeCell ref="O12:O13"/>
    <mergeCell ref="A16:A17"/>
    <mergeCell ref="B16:B17"/>
    <mergeCell ref="E16:E17"/>
    <mergeCell ref="G16:G17"/>
    <mergeCell ref="H16:H17"/>
    <mergeCell ref="I16:I17"/>
    <mergeCell ref="J16:J17"/>
    <mergeCell ref="K16:K17"/>
    <mergeCell ref="L16:L17"/>
    <mergeCell ref="O16:O17"/>
    <mergeCell ref="S16:S17"/>
    <mergeCell ref="A28:A29"/>
    <mergeCell ref="B28:B29"/>
    <mergeCell ref="E28:E29"/>
    <mergeCell ref="G28:G29"/>
    <mergeCell ref="L28:L29"/>
    <mergeCell ref="O28:O29"/>
    <mergeCell ref="H28:H29"/>
    <mergeCell ref="I28:I29"/>
    <mergeCell ref="J28:J29"/>
    <mergeCell ref="K28:K29"/>
    <mergeCell ref="S28:S29"/>
    <mergeCell ref="A31:A32"/>
    <mergeCell ref="B31:B32"/>
    <mergeCell ref="E31:E32"/>
    <mergeCell ref="G31:G32"/>
    <mergeCell ref="H31:H32"/>
    <mergeCell ref="I31:I32"/>
    <mergeCell ref="J31:J32"/>
    <mergeCell ref="K31:K32"/>
    <mergeCell ref="L31:L32"/>
    <mergeCell ref="O31:O32"/>
    <mergeCell ref="S31:S32"/>
    <mergeCell ref="A43:A44"/>
    <mergeCell ref="B43:B44"/>
    <mergeCell ref="E43:E44"/>
    <mergeCell ref="G43:G44"/>
    <mergeCell ref="H43:H44"/>
    <mergeCell ref="I43:I44"/>
    <mergeCell ref="J43:J44"/>
    <mergeCell ref="K43:K44"/>
    <mergeCell ref="L43:L44"/>
    <mergeCell ref="O43:O44"/>
    <mergeCell ref="S43:S44"/>
    <mergeCell ref="A40:A41"/>
    <mergeCell ref="B40:B41"/>
    <mergeCell ref="E40:E41"/>
    <mergeCell ref="G40:G41"/>
    <mergeCell ref="L40:L41"/>
    <mergeCell ref="O40:O41"/>
    <mergeCell ref="S40:S41"/>
    <mergeCell ref="H40:H41"/>
    <mergeCell ref="I40:I41"/>
    <mergeCell ref="J40:J41"/>
    <mergeCell ref="K40:K41"/>
  </mergeCells>
  <printOptions horizontalCentered="1"/>
  <pageMargins left="0.3937007874015748" right="0.3937007874015748" top="1.1811023622047245" bottom="0.9055118110236221" header="0.31496062992125984" footer="0.5118110236220472"/>
  <pageSetup fitToHeight="11" fitToWidth="1" horizontalDpi="600" verticalDpi="600" orientation="landscape" paperSize="9" scale="88" r:id="rId3"/>
  <headerFooter alignWithMargins="0">
    <oddHeader>&amp;L&amp;"Tahoma,Tučné"&amp;12Usnesení č. 24/2077 - Příloha č. 1&amp;"Tahoma,Obyčejné"
Počet stran přílohy: 11&amp;R&amp;"Tahoma,Obyčejné"&amp;12Strana 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novotna</cp:lastModifiedBy>
  <cp:lastPrinted>2008-06-30T13:48:03Z</cp:lastPrinted>
  <dcterms:created xsi:type="dcterms:W3CDTF">1997-01-24T11:07:25Z</dcterms:created>
  <dcterms:modified xsi:type="dcterms:W3CDTF">2008-06-30T13:57:50Z</dcterms:modified>
  <cp:category/>
  <cp:version/>
  <cp:contentType/>
  <cp:contentStatus/>
</cp:coreProperties>
</file>