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<sst xmlns="http://schemas.openxmlformats.org/spreadsheetml/2006/main" count="126" uniqueCount="92">
  <si>
    <t>Název projektu</t>
  </si>
  <si>
    <t>poř. č. projektu</t>
  </si>
  <si>
    <t>Žadatel (obec/město/svazek obcí)</t>
  </si>
  <si>
    <t>Podíl dotace na uznatelných nákladech projektu</t>
  </si>
  <si>
    <t>právní forma (obec/svazek obcí)</t>
  </si>
  <si>
    <t>obec</t>
  </si>
  <si>
    <t>Délka trvání projektu</t>
  </si>
  <si>
    <t>jednoletý</t>
  </si>
  <si>
    <t>evidenční číslo projektu</t>
  </si>
  <si>
    <t>Celkové uznatelné náklady projektu (Kč)</t>
  </si>
  <si>
    <t>Kumulativní součet dotace   (Kč)</t>
  </si>
  <si>
    <t>CELKEM BODŮ (max. 14)</t>
  </si>
  <si>
    <t>IČ</t>
  </si>
  <si>
    <t>víceletý</t>
  </si>
  <si>
    <t>RRC/01/2009/23</t>
  </si>
  <si>
    <t>Spojovací chodník k zastávce "U ROMO"</t>
  </si>
  <si>
    <t>Obec Jakubčovice nad Odrou</t>
  </si>
  <si>
    <t>RRC/01/2009/108</t>
  </si>
  <si>
    <t>Rekonstrukce základní školy v Kyjovicích  - obslužná komunikace a prostor pro zásobování</t>
  </si>
  <si>
    <t>Obec Kyjovice</t>
  </si>
  <si>
    <t>00534722</t>
  </si>
  <si>
    <t>RRC/01/2009/70</t>
  </si>
  <si>
    <t xml:space="preserve">Obec Úvalno </t>
  </si>
  <si>
    <t>00296422</t>
  </si>
  <si>
    <t>RRC/01/2009/101</t>
  </si>
  <si>
    <t xml:space="preserve">Rekonstrukce místní komunikace Ovocná </t>
  </si>
  <si>
    <t>Obec Šilheřovice</t>
  </si>
  <si>
    <t>00300730</t>
  </si>
  <si>
    <t>RRC/01/2009/104</t>
  </si>
  <si>
    <t>Rekonstrukce místní komunikace v obci Metylovice na dolním konci</t>
  </si>
  <si>
    <t>Obec Metylovice</t>
  </si>
  <si>
    <t>00535991</t>
  </si>
  <si>
    <t>RRC/01/2009/38</t>
  </si>
  <si>
    <t>Estetizace Nového hřbitova ve Velké Polomi</t>
  </si>
  <si>
    <t>Obec Velká Polom</t>
  </si>
  <si>
    <t>00300829</t>
  </si>
  <si>
    <t>RRC/01/2009/28</t>
  </si>
  <si>
    <t>Cykloturistická trasa Hodslavice-Hostašovice, část I. Hodslavice</t>
  </si>
  <si>
    <t>Obec Hodslavice</t>
  </si>
  <si>
    <t>00297917</t>
  </si>
  <si>
    <t>RRC/01/2009/88</t>
  </si>
  <si>
    <t>Výměna oplocení víceúčelového hřiště v obci Písek</t>
  </si>
  <si>
    <t>Obec Písek</t>
  </si>
  <si>
    <t>00535982</t>
  </si>
  <si>
    <t>RRC/01/2009/37</t>
  </si>
  <si>
    <t>Rekonstrukce chodníků a zpevněných ploch ZŠ Kozmice včetně rozšíření o parkoviště pro ZŠ, MŠ a sousední hřbitov</t>
  </si>
  <si>
    <t>Obec Kozmice</t>
  </si>
  <si>
    <t>00849961</t>
  </si>
  <si>
    <t>RRC/01/2009/6</t>
  </si>
  <si>
    <t>Rekonstrukce místní komunikace a chodníku ulice Osvobození, Slavkov</t>
  </si>
  <si>
    <t>Obec Slavkov</t>
  </si>
  <si>
    <t>00300667</t>
  </si>
  <si>
    <t>RRC/01/2009/34</t>
  </si>
  <si>
    <t>Rekonstrukce budovy "Osvětové besedy"</t>
  </si>
  <si>
    <t>Obec Kunín</t>
  </si>
  <si>
    <t>00600733</t>
  </si>
  <si>
    <t>RRC/01/2009/62</t>
  </si>
  <si>
    <t>Rekonstrukce lávky u p. Bužka přes řeku Ondřejnici v obci Hukvaldy</t>
  </si>
  <si>
    <t>Obec Hukvaldy</t>
  </si>
  <si>
    <t>00297194</t>
  </si>
  <si>
    <t>RRC/01/2009/77</t>
  </si>
  <si>
    <t>SO 3 - úprava vstupu do MŠ v Krmelíně</t>
  </si>
  <si>
    <t>Obec Krmelín</t>
  </si>
  <si>
    <t>00296848</t>
  </si>
  <si>
    <t>RRC/01/2009/86</t>
  </si>
  <si>
    <t>Rekonstrukce oplocení a vodovodní infrastruktury evangelického hřbitova</t>
  </si>
  <si>
    <t>Obec Ostravice</t>
  </si>
  <si>
    <t>00297046</t>
  </si>
  <si>
    <t>RRC/01/2009/122</t>
  </si>
  <si>
    <t>Vybudování parkoviště - ul. Příčná</t>
  </si>
  <si>
    <t>Mikroregion Slezská Harta</t>
  </si>
  <si>
    <t>svazek obcí</t>
  </si>
  <si>
    <t>RRC/01/2009/117</t>
  </si>
  <si>
    <t>Veřejné osvětlení v obci Střítež</t>
  </si>
  <si>
    <t>Obec Střítež</t>
  </si>
  <si>
    <t>00576913</t>
  </si>
  <si>
    <t>RRC/01/2009/39</t>
  </si>
  <si>
    <t>Místní komunikace Lichnov</t>
  </si>
  <si>
    <t>Obec Lichnov</t>
  </si>
  <si>
    <t>00296163</t>
  </si>
  <si>
    <t>RRC/01/2009/90</t>
  </si>
  <si>
    <t>Komunikace u požární zbrojnice</t>
  </si>
  <si>
    <t>Obec Václavovice</t>
  </si>
  <si>
    <t>00297330</t>
  </si>
  <si>
    <t>RRC/01/2009/15</t>
  </si>
  <si>
    <t xml:space="preserve">Rekonstrukce stávajícího parkoviště s veřejným osvětlením v rámci obnovy areálu koupaliště s minigolfem v Píšti </t>
  </si>
  <si>
    <t>Obec Píšť</t>
  </si>
  <si>
    <t>00300560</t>
  </si>
  <si>
    <t>Zabezpečení obecních prostranství</t>
  </si>
  <si>
    <t>Seznam náhradních projektů</t>
  </si>
  <si>
    <t xml:space="preserve">V případě, že žadateli nebude dotace poskytnuta z důvodu nesplnění výše uvedených podmínek nebo žadatel odmítne či vrátí poskytnutou dotaci, vyzve administrátor pro přidělení dotace náhradního žadatele dle pořadníku náhradníků schváleného zastupitelstvem kraje. Stejný postup bude použit i v případě, že orgány kraje rozhodnou o navýšení finančních prostředků na realizaci Programu. V případě písemného souhlasu náhradníka s výší dotace, kterou může kraj podpořit jeho projekt, administrátor zašle náhradníkovi návrh smlouvy a vyzve jej k předložení dokladů, uvedených ve vyhlášeném dotačním programu. V případě nesouhlasu bude osloven další náhradník dle pořadníku. V případě, že náhradník přijme dotaci, jejíž výše nedosáhne částky jím původně požadované, musí dodržet záměr projektu dle předložené žádosti. </t>
  </si>
  <si>
    <t>Výše dotace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</si>
</sst>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10" fontId="0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9.25390625" style="0" customWidth="1"/>
    <col min="2" max="2" width="15.75390625" style="0" bestFit="1" customWidth="1"/>
    <col min="3" max="3" width="26.375" style="0" customWidth="1"/>
    <col min="4" max="4" width="19.25390625" style="0" customWidth="1"/>
    <col min="5" max="5" width="10.75390625" style="0" bestFit="1" customWidth="1"/>
    <col min="6" max="6" width="9.00390625" style="0" bestFit="1" customWidth="1"/>
    <col min="7" max="7" width="9.25390625" style="0" bestFit="1" customWidth="1"/>
    <col min="8" max="8" width="13.00390625" style="0" bestFit="1" customWidth="1"/>
    <col min="9" max="9" width="12.625" style="0" bestFit="1" customWidth="1"/>
    <col min="10" max="10" width="13.125" style="0" bestFit="1" customWidth="1"/>
    <col min="11" max="11" width="9.00390625" style="0" bestFit="1" customWidth="1"/>
    <col min="12" max="12" width="13.25390625" style="0" customWidth="1"/>
  </cols>
  <sheetData>
    <row r="1" ht="12.75"/>
    <row r="2" ht="12.75"/>
    <row r="3" s="27" customFormat="1" ht="13.5" thickBot="1">
      <c r="A3" s="27" t="s">
        <v>89</v>
      </c>
    </row>
    <row r="4" spans="1:12" ht="64.5" thickBot="1">
      <c r="A4" s="1" t="s">
        <v>1</v>
      </c>
      <c r="B4" s="2" t="s">
        <v>8</v>
      </c>
      <c r="C4" s="2" t="s">
        <v>0</v>
      </c>
      <c r="D4" s="3" t="s">
        <v>2</v>
      </c>
      <c r="E4" s="3" t="s">
        <v>4</v>
      </c>
      <c r="F4" s="3" t="s">
        <v>12</v>
      </c>
      <c r="G4" s="4" t="s">
        <v>11</v>
      </c>
      <c r="H4" s="5" t="s">
        <v>9</v>
      </c>
      <c r="I4" s="6" t="s">
        <v>3</v>
      </c>
      <c r="J4" s="5" t="s">
        <v>91</v>
      </c>
      <c r="K4" s="7" t="s">
        <v>6</v>
      </c>
      <c r="L4" s="8" t="s">
        <v>10</v>
      </c>
    </row>
    <row r="5" spans="1:12" ht="25.5">
      <c r="A5" s="10">
        <v>1</v>
      </c>
      <c r="B5" s="11" t="s">
        <v>14</v>
      </c>
      <c r="C5" s="12" t="s">
        <v>15</v>
      </c>
      <c r="D5" s="12" t="s">
        <v>16</v>
      </c>
      <c r="E5" s="11" t="s">
        <v>5</v>
      </c>
      <c r="F5" s="12">
        <v>60798483</v>
      </c>
      <c r="G5" s="11">
        <v>6</v>
      </c>
      <c r="H5" s="13">
        <v>747600</v>
      </c>
      <c r="I5" s="14">
        <v>0.535</v>
      </c>
      <c r="J5" s="13">
        <v>400000</v>
      </c>
      <c r="K5" s="11" t="s">
        <v>13</v>
      </c>
      <c r="L5" s="15">
        <v>400000</v>
      </c>
    </row>
    <row r="6" spans="1:12" ht="51">
      <c r="A6" s="10">
        <v>2</v>
      </c>
      <c r="B6" s="11" t="s">
        <v>17</v>
      </c>
      <c r="C6" s="12" t="s">
        <v>18</v>
      </c>
      <c r="D6" s="12" t="s">
        <v>19</v>
      </c>
      <c r="E6" s="11" t="s">
        <v>5</v>
      </c>
      <c r="F6" s="16" t="s">
        <v>20</v>
      </c>
      <c r="G6" s="11">
        <v>6</v>
      </c>
      <c r="H6" s="13">
        <v>798291</v>
      </c>
      <c r="I6" s="14">
        <v>0.5011</v>
      </c>
      <c r="J6" s="13">
        <v>400000</v>
      </c>
      <c r="K6" s="11" t="s">
        <v>7</v>
      </c>
      <c r="L6" s="15">
        <f aca="true" t="shared" si="0" ref="L6:L23">L5+J6</f>
        <v>800000</v>
      </c>
    </row>
    <row r="7" spans="1:12" ht="25.5">
      <c r="A7" s="10">
        <v>3</v>
      </c>
      <c r="B7" s="11" t="s">
        <v>21</v>
      </c>
      <c r="C7" s="12" t="s">
        <v>88</v>
      </c>
      <c r="D7" s="12" t="s">
        <v>22</v>
      </c>
      <c r="E7" s="11" t="s">
        <v>5</v>
      </c>
      <c r="F7" s="16" t="s">
        <v>23</v>
      </c>
      <c r="G7" s="11">
        <v>6</v>
      </c>
      <c r="H7" s="13">
        <v>680000</v>
      </c>
      <c r="I7" s="14">
        <v>0.5882000000000001</v>
      </c>
      <c r="J7" s="13">
        <v>400000</v>
      </c>
      <c r="K7" s="11" t="s">
        <v>7</v>
      </c>
      <c r="L7" s="15">
        <f t="shared" si="0"/>
        <v>1200000</v>
      </c>
    </row>
    <row r="8" spans="1:12" ht="25.5">
      <c r="A8" s="10">
        <v>4</v>
      </c>
      <c r="B8" s="11" t="s">
        <v>24</v>
      </c>
      <c r="C8" s="12" t="s">
        <v>25</v>
      </c>
      <c r="D8" s="12" t="s">
        <v>26</v>
      </c>
      <c r="E8" s="11" t="s">
        <v>5</v>
      </c>
      <c r="F8" s="16" t="s">
        <v>27</v>
      </c>
      <c r="G8" s="11">
        <v>6</v>
      </c>
      <c r="H8" s="13">
        <v>698000</v>
      </c>
      <c r="I8" s="14">
        <v>0.5358</v>
      </c>
      <c r="J8" s="13">
        <v>374000</v>
      </c>
      <c r="K8" s="11" t="s">
        <v>7</v>
      </c>
      <c r="L8" s="15">
        <f t="shared" si="0"/>
        <v>1574000</v>
      </c>
    </row>
    <row r="9" spans="1:12" ht="38.25">
      <c r="A9" s="10">
        <v>5</v>
      </c>
      <c r="B9" s="11" t="s">
        <v>28</v>
      </c>
      <c r="C9" s="12" t="s">
        <v>29</v>
      </c>
      <c r="D9" s="12" t="s">
        <v>30</v>
      </c>
      <c r="E9" s="11" t="s">
        <v>5</v>
      </c>
      <c r="F9" s="16" t="s">
        <v>31</v>
      </c>
      <c r="G9" s="11">
        <v>6</v>
      </c>
      <c r="H9" s="13">
        <v>866885</v>
      </c>
      <c r="I9" s="14">
        <v>0.46140000000000003</v>
      </c>
      <c r="J9" s="13">
        <v>400000</v>
      </c>
      <c r="K9" s="11" t="s">
        <v>7</v>
      </c>
      <c r="L9" s="15">
        <f t="shared" si="0"/>
        <v>1974000</v>
      </c>
    </row>
    <row r="10" spans="1:12" ht="25.5">
      <c r="A10" s="10">
        <v>6</v>
      </c>
      <c r="B10" s="11" t="s">
        <v>32</v>
      </c>
      <c r="C10" s="12" t="s">
        <v>33</v>
      </c>
      <c r="D10" s="12" t="s">
        <v>34</v>
      </c>
      <c r="E10" s="11" t="s">
        <v>5</v>
      </c>
      <c r="F10" s="16" t="s">
        <v>35</v>
      </c>
      <c r="G10" s="11">
        <v>6</v>
      </c>
      <c r="H10" s="13">
        <v>750000</v>
      </c>
      <c r="I10" s="14">
        <v>0.53</v>
      </c>
      <c r="J10" s="13">
        <v>400000</v>
      </c>
      <c r="K10" s="11" t="s">
        <v>13</v>
      </c>
      <c r="L10" s="15">
        <f t="shared" si="0"/>
        <v>2374000</v>
      </c>
    </row>
    <row r="11" spans="1:12" ht="38.25">
      <c r="A11" s="10">
        <v>7</v>
      </c>
      <c r="B11" s="11" t="s">
        <v>36</v>
      </c>
      <c r="C11" s="12" t="s">
        <v>37</v>
      </c>
      <c r="D11" s="12" t="s">
        <v>38</v>
      </c>
      <c r="E11" s="11" t="s">
        <v>5</v>
      </c>
      <c r="F11" s="16" t="s">
        <v>39</v>
      </c>
      <c r="G11" s="11">
        <v>6</v>
      </c>
      <c r="H11" s="13">
        <v>750000</v>
      </c>
      <c r="I11" s="14">
        <v>0.5333</v>
      </c>
      <c r="J11" s="13">
        <v>400000</v>
      </c>
      <c r="K11" s="11" t="s">
        <v>7</v>
      </c>
      <c r="L11" s="15">
        <f t="shared" si="0"/>
        <v>2774000</v>
      </c>
    </row>
    <row r="12" spans="1:12" ht="38.25">
      <c r="A12" s="10">
        <v>8</v>
      </c>
      <c r="B12" s="11" t="s">
        <v>40</v>
      </c>
      <c r="C12" s="12" t="s">
        <v>41</v>
      </c>
      <c r="D12" s="12" t="s">
        <v>42</v>
      </c>
      <c r="E12" s="11" t="s">
        <v>5</v>
      </c>
      <c r="F12" s="16" t="s">
        <v>43</v>
      </c>
      <c r="G12" s="11">
        <v>6</v>
      </c>
      <c r="H12" s="13">
        <v>565300</v>
      </c>
      <c r="I12" s="17">
        <v>0.6</v>
      </c>
      <c r="J12" s="13">
        <v>339100</v>
      </c>
      <c r="K12" s="11" t="s">
        <v>7</v>
      </c>
      <c r="L12" s="15">
        <f t="shared" si="0"/>
        <v>3113100</v>
      </c>
    </row>
    <row r="13" spans="1:12" ht="60.75" customHeight="1">
      <c r="A13" s="10">
        <v>9</v>
      </c>
      <c r="B13" s="11" t="s">
        <v>44</v>
      </c>
      <c r="C13" s="12" t="s">
        <v>45</v>
      </c>
      <c r="D13" s="12" t="s">
        <v>46</v>
      </c>
      <c r="E13" s="11" t="s">
        <v>5</v>
      </c>
      <c r="F13" s="16" t="s">
        <v>47</v>
      </c>
      <c r="G13" s="11">
        <v>6</v>
      </c>
      <c r="H13" s="13">
        <v>800000</v>
      </c>
      <c r="I13" s="17">
        <v>0.5</v>
      </c>
      <c r="J13" s="13">
        <v>400000</v>
      </c>
      <c r="K13" s="11" t="s">
        <v>7</v>
      </c>
      <c r="L13" s="15">
        <f t="shared" si="0"/>
        <v>3513100</v>
      </c>
    </row>
    <row r="14" spans="1:12" ht="38.25">
      <c r="A14" s="10">
        <v>10</v>
      </c>
      <c r="B14" s="11" t="s">
        <v>48</v>
      </c>
      <c r="C14" s="12" t="s">
        <v>49</v>
      </c>
      <c r="D14" s="12" t="s">
        <v>50</v>
      </c>
      <c r="E14" s="11" t="s">
        <v>5</v>
      </c>
      <c r="F14" s="16" t="s">
        <v>51</v>
      </c>
      <c r="G14" s="11">
        <v>6</v>
      </c>
      <c r="H14" s="13">
        <v>1328800</v>
      </c>
      <c r="I14" s="14">
        <v>0.301</v>
      </c>
      <c r="J14" s="13">
        <v>400000</v>
      </c>
      <c r="K14" s="11" t="s">
        <v>7</v>
      </c>
      <c r="L14" s="15">
        <f t="shared" si="0"/>
        <v>3913100</v>
      </c>
    </row>
    <row r="15" spans="1:12" ht="25.5">
      <c r="A15" s="10">
        <v>11</v>
      </c>
      <c r="B15" s="11" t="s">
        <v>52</v>
      </c>
      <c r="C15" s="12" t="s">
        <v>53</v>
      </c>
      <c r="D15" s="12" t="s">
        <v>54</v>
      </c>
      <c r="E15" s="11" t="s">
        <v>5</v>
      </c>
      <c r="F15" s="16" t="s">
        <v>55</v>
      </c>
      <c r="G15" s="11">
        <v>6</v>
      </c>
      <c r="H15" s="13">
        <v>680000</v>
      </c>
      <c r="I15" s="14">
        <v>0.5882000000000001</v>
      </c>
      <c r="J15" s="13">
        <v>400000</v>
      </c>
      <c r="K15" s="11" t="s">
        <v>7</v>
      </c>
      <c r="L15" s="15">
        <f t="shared" si="0"/>
        <v>4313100</v>
      </c>
    </row>
    <row r="16" spans="1:12" ht="38.25">
      <c r="A16" s="10">
        <v>12</v>
      </c>
      <c r="B16" s="11" t="s">
        <v>56</v>
      </c>
      <c r="C16" s="12" t="s">
        <v>57</v>
      </c>
      <c r="D16" s="12" t="s">
        <v>58</v>
      </c>
      <c r="E16" s="11" t="s">
        <v>5</v>
      </c>
      <c r="F16" s="16" t="s">
        <v>59</v>
      </c>
      <c r="G16" s="11">
        <v>6</v>
      </c>
      <c r="H16" s="13">
        <v>430000</v>
      </c>
      <c r="I16" s="17">
        <v>0.6</v>
      </c>
      <c r="J16" s="13">
        <v>258000</v>
      </c>
      <c r="K16" s="11" t="s">
        <v>7</v>
      </c>
      <c r="L16" s="15">
        <f t="shared" si="0"/>
        <v>4571100</v>
      </c>
    </row>
    <row r="17" spans="1:12" ht="25.5">
      <c r="A17" s="10">
        <v>13</v>
      </c>
      <c r="B17" s="11" t="s">
        <v>60</v>
      </c>
      <c r="C17" s="12" t="s">
        <v>61</v>
      </c>
      <c r="D17" s="12" t="s">
        <v>62</v>
      </c>
      <c r="E17" s="11" t="s">
        <v>5</v>
      </c>
      <c r="F17" s="16" t="s">
        <v>63</v>
      </c>
      <c r="G17" s="11">
        <v>6</v>
      </c>
      <c r="H17" s="13">
        <v>764400</v>
      </c>
      <c r="I17" s="14">
        <v>0.5233</v>
      </c>
      <c r="J17" s="13">
        <v>400000</v>
      </c>
      <c r="K17" s="11" t="s">
        <v>7</v>
      </c>
      <c r="L17" s="15">
        <f t="shared" si="0"/>
        <v>4971100</v>
      </c>
    </row>
    <row r="18" spans="1:12" ht="38.25">
      <c r="A18" s="10">
        <v>14</v>
      </c>
      <c r="B18" s="11" t="s">
        <v>64</v>
      </c>
      <c r="C18" s="12" t="s">
        <v>65</v>
      </c>
      <c r="D18" s="12" t="s">
        <v>66</v>
      </c>
      <c r="E18" s="11" t="s">
        <v>5</v>
      </c>
      <c r="F18" s="16" t="s">
        <v>67</v>
      </c>
      <c r="G18" s="11">
        <v>6</v>
      </c>
      <c r="H18" s="13">
        <v>648422</v>
      </c>
      <c r="I18" s="14">
        <v>0.5999</v>
      </c>
      <c r="J18" s="13">
        <v>389000</v>
      </c>
      <c r="K18" s="11" t="s">
        <v>13</v>
      </c>
      <c r="L18" s="15">
        <f t="shared" si="0"/>
        <v>5360100</v>
      </c>
    </row>
    <row r="19" spans="1:12" ht="25.5">
      <c r="A19" s="10">
        <v>15</v>
      </c>
      <c r="B19" s="11" t="s">
        <v>68</v>
      </c>
      <c r="C19" s="12" t="s">
        <v>69</v>
      </c>
      <c r="D19" s="12" t="s">
        <v>70</v>
      </c>
      <c r="E19" s="11" t="s">
        <v>71</v>
      </c>
      <c r="F19" s="12">
        <v>71193821</v>
      </c>
      <c r="G19" s="11">
        <v>5</v>
      </c>
      <c r="H19" s="13">
        <v>974127</v>
      </c>
      <c r="I19" s="14">
        <v>0.5132</v>
      </c>
      <c r="J19" s="13">
        <v>499900</v>
      </c>
      <c r="K19" s="11" t="s">
        <v>7</v>
      </c>
      <c r="L19" s="15">
        <f t="shared" si="0"/>
        <v>5860000</v>
      </c>
    </row>
    <row r="20" spans="1:12" ht="25.5">
      <c r="A20" s="10">
        <v>16</v>
      </c>
      <c r="B20" s="11" t="s">
        <v>72</v>
      </c>
      <c r="C20" s="12" t="s">
        <v>73</v>
      </c>
      <c r="D20" s="12" t="s">
        <v>74</v>
      </c>
      <c r="E20" s="11" t="s">
        <v>5</v>
      </c>
      <c r="F20" s="16" t="s">
        <v>75</v>
      </c>
      <c r="G20" s="11">
        <v>5</v>
      </c>
      <c r="H20" s="13">
        <v>800000</v>
      </c>
      <c r="I20" s="17">
        <v>0.5</v>
      </c>
      <c r="J20" s="13">
        <v>400000</v>
      </c>
      <c r="K20" s="11" t="s">
        <v>7</v>
      </c>
      <c r="L20" s="15">
        <f t="shared" si="0"/>
        <v>6260000</v>
      </c>
    </row>
    <row r="21" spans="1:12" ht="30.75" customHeight="1">
      <c r="A21" s="10">
        <v>17</v>
      </c>
      <c r="B21" s="11" t="s">
        <v>76</v>
      </c>
      <c r="C21" s="12" t="s">
        <v>77</v>
      </c>
      <c r="D21" s="12" t="s">
        <v>78</v>
      </c>
      <c r="E21" s="11" t="s">
        <v>5</v>
      </c>
      <c r="F21" s="16" t="s">
        <v>79</v>
      </c>
      <c r="G21" s="11">
        <v>5</v>
      </c>
      <c r="H21" s="13">
        <v>1800000</v>
      </c>
      <c r="I21" s="14">
        <v>0.22219999999999998</v>
      </c>
      <c r="J21" s="13">
        <v>400000</v>
      </c>
      <c r="K21" s="11" t="s">
        <v>7</v>
      </c>
      <c r="L21" s="15">
        <f t="shared" si="0"/>
        <v>6660000</v>
      </c>
    </row>
    <row r="22" spans="1:12" ht="25.5">
      <c r="A22" s="10">
        <v>18</v>
      </c>
      <c r="B22" s="11" t="s">
        <v>80</v>
      </c>
      <c r="C22" s="12" t="s">
        <v>81</v>
      </c>
      <c r="D22" s="12" t="s">
        <v>82</v>
      </c>
      <c r="E22" s="11" t="s">
        <v>5</v>
      </c>
      <c r="F22" s="16" t="s">
        <v>83</v>
      </c>
      <c r="G22" s="11">
        <v>5</v>
      </c>
      <c r="H22" s="13">
        <v>1359000</v>
      </c>
      <c r="I22" s="14">
        <v>0.2943</v>
      </c>
      <c r="J22" s="13">
        <v>400000</v>
      </c>
      <c r="K22" s="11" t="s">
        <v>7</v>
      </c>
      <c r="L22" s="15">
        <f t="shared" si="0"/>
        <v>7060000</v>
      </c>
    </row>
    <row r="23" spans="1:12" ht="64.5" thickBot="1">
      <c r="A23" s="18">
        <v>19</v>
      </c>
      <c r="B23" s="19" t="s">
        <v>84</v>
      </c>
      <c r="C23" s="20" t="s">
        <v>85</v>
      </c>
      <c r="D23" s="20" t="s">
        <v>86</v>
      </c>
      <c r="E23" s="19" t="s">
        <v>5</v>
      </c>
      <c r="F23" s="21" t="s">
        <v>87</v>
      </c>
      <c r="G23" s="19">
        <v>5</v>
      </c>
      <c r="H23" s="22">
        <v>974000</v>
      </c>
      <c r="I23" s="23">
        <v>0.4107</v>
      </c>
      <c r="J23" s="22">
        <v>400000</v>
      </c>
      <c r="K23" s="19" t="s">
        <v>7</v>
      </c>
      <c r="L23" s="24">
        <f t="shared" si="0"/>
        <v>7460000</v>
      </c>
    </row>
    <row r="24" ht="12.75">
      <c r="J24" s="9">
        <f>SUM(J5:J23)</f>
        <v>7460000</v>
      </c>
    </row>
    <row r="26" spans="1:12" ht="67.5" customHeight="1">
      <c r="A26" s="25" t="s">
        <v>90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ht="56.25" customHeight="1"/>
    <row r="28" ht="56.25" customHeight="1"/>
    <row r="29" ht="56.25" customHeight="1"/>
    <row r="30" ht="56.25" customHeight="1"/>
  </sheetData>
  <mergeCells count="1">
    <mergeCell ref="A26:L26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1" r:id="rId1"/>
  <headerFooter alignWithMargins="0">
    <oddHeader>&amp;L&amp;"Tahoma,Tučné"&amp;12Usnesení č. 4/201 - Příloha č. 4&amp;"Tahoma,Obyčejné"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Radka Bartmanová</cp:lastModifiedBy>
  <cp:lastPrinted>2009-04-23T09:57:19Z</cp:lastPrinted>
  <dcterms:created xsi:type="dcterms:W3CDTF">2009-03-16T09:15:32Z</dcterms:created>
  <dcterms:modified xsi:type="dcterms:W3CDTF">2009-04-23T09:57:53Z</dcterms:modified>
  <cp:category/>
  <cp:version/>
  <cp:contentType/>
  <cp:contentStatus/>
</cp:coreProperties>
</file>