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activeTab="0"/>
  </bookViews>
  <sheets>
    <sheet name="4" sheetId="1" r:id="rId1"/>
  </sheets>
  <definedNames>
    <definedName name="_xlnm.Print_Titles" localSheetId="0">'4'!$2:$3</definedName>
    <definedName name="_xlnm.Print_Area" localSheetId="0">'4'!$A$1:$E$23</definedName>
    <definedName name="Z_81935CD4_DCA6_4629_82FE_8C499E756225_.wvu.Cols" localSheetId="0" hidden="1">'4'!$A:$B</definedName>
    <definedName name="Z_81935CD4_DCA6_4629_82FE_8C499E756225_.wvu.PrintTitles" localSheetId="0" hidden="1">'4'!$2:$3</definedName>
    <definedName name="Z_8D963653_28F2_40B8_AB9B_E301E0937DFC_.wvu.Cols" localSheetId="0" hidden="1">'4'!$B:$B</definedName>
    <definedName name="Z_8D963653_28F2_40B8_AB9B_E301E0937DFC_.wvu.PrintTitles" localSheetId="0" hidden="1">'4'!$2:$3</definedName>
  </definedNames>
  <calcPr fullCalcOnLoad="1"/>
</workbook>
</file>

<file path=xl/sharedStrings.xml><?xml version="1.0" encoding="utf-8"?>
<sst xmlns="http://schemas.openxmlformats.org/spreadsheetml/2006/main" count="40" uniqueCount="37">
  <si>
    <t>v tis. Kč</t>
  </si>
  <si>
    <t>poř.</t>
  </si>
  <si>
    <t>účel</t>
  </si>
  <si>
    <t>Odvětví životního prostředí celkem</t>
  </si>
  <si>
    <t>7</t>
  </si>
  <si>
    <t>21</t>
  </si>
  <si>
    <t>-</t>
  </si>
  <si>
    <t>Činnost krajského úřadu celkem</t>
  </si>
  <si>
    <t>Odvětví školství celkem</t>
  </si>
  <si>
    <t>Účelové finanční prostředky na akce realizované krajským úřadem celkem</t>
  </si>
  <si>
    <t>ORJ</t>
  </si>
  <si>
    <t>Činnost zastupitelstva kraje celkem</t>
  </si>
  <si>
    <t>Odvětví regionálního rozvoje celkem</t>
  </si>
  <si>
    <t>3, 8</t>
  </si>
  <si>
    <t>Ostatní výdaje jinde nezařazené celkem</t>
  </si>
  <si>
    <t>Odvětví sociálních věcí celkem</t>
  </si>
  <si>
    <t>Odvětví finance a správa majetku celkem</t>
  </si>
  <si>
    <t>Zapojení zůstatku sociálního fondu za rok 2008</t>
  </si>
  <si>
    <t>Dofinancování odměn pro neuvolněné členy zastupitelstva kraje</t>
  </si>
  <si>
    <t>Zapojení příjmů z úroků u akcí spolufinancovaných z evropských zdrojů a globálních grantů</t>
  </si>
  <si>
    <t>Vratka finančních prostředků řídícímu orgánu SROP - akce společnosti ITALIA TRANSPORT, s. r. o.</t>
  </si>
  <si>
    <t>Dofinancování provozu příspěvkových organizací kraje v odvětví sociálních věcí</t>
  </si>
  <si>
    <t>6</t>
  </si>
  <si>
    <t>9</t>
  </si>
  <si>
    <t>Gymnázium, Ostrava-Zábřeh - generální oprava sociálních zařízení pro žáky (Gymnázium, Ostrava-Zábřeh, Volgogradská 6a, příspěvková organizace)</t>
  </si>
  <si>
    <t>Střední průmyslová škola elektrotechniky a informatiky, Ostrava - rekonstrukce sportovní haly druhé části - II. etapa (Střední průmyslová škola elektrotechniky a informatiky, Ostrava, příspěvková organizace)</t>
  </si>
  <si>
    <t>3</t>
  </si>
  <si>
    <t>7-8</t>
  </si>
  <si>
    <t>10</t>
  </si>
  <si>
    <t>11</t>
  </si>
  <si>
    <t>strana přílohy
č. 8</t>
  </si>
  <si>
    <t>Účelové finanční prostředky (vratky státních dotací, úroků a přeplatků)</t>
  </si>
  <si>
    <t>Navýšení výdajů na platy a povinné pojistné odvody v souvislosti s nařízením vlády č. 130/2009 Sb., kterým se mění nařízení vlády č. 564/2006 Sb., o platových poměrech ve veřejných službách a správě</t>
  </si>
  <si>
    <t>Reprezentační akce kraje – tělovýchovná činnost</t>
  </si>
  <si>
    <t>Dofinancování akce Odběr podzemní vody</t>
  </si>
  <si>
    <t>Použití účelových finančních prostředků na akce realizované krajským úřadem</t>
  </si>
  <si>
    <t>částka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</si>
</sst>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sz val="8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164" fontId="2" fillId="0" borderId="4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6.875" style="2" hidden="1" customWidth="1"/>
    <col min="2" max="2" width="8.125" style="2" hidden="1" customWidth="1"/>
    <col min="3" max="3" width="5.375" style="2" customWidth="1"/>
    <col min="4" max="4" width="115.75390625" style="2" customWidth="1"/>
    <col min="5" max="5" width="17.00390625" style="25" customWidth="1"/>
    <col min="6" max="6" width="9.00390625" style="1" customWidth="1"/>
    <col min="7" max="16384" width="9.125" style="2" customWidth="1"/>
  </cols>
  <sheetData>
    <row r="1" spans="1:5" ht="36" customHeight="1">
      <c r="A1" s="26" t="s">
        <v>35</v>
      </c>
      <c r="B1" s="27"/>
      <c r="C1" s="27"/>
      <c r="D1" s="27"/>
      <c r="E1" s="27"/>
    </row>
    <row r="2" spans="4:5" ht="12" thickBot="1">
      <c r="D2" s="3"/>
      <c r="E2" s="4" t="s">
        <v>0</v>
      </c>
    </row>
    <row r="3" spans="1:5" ht="41.25" customHeight="1" thickBot="1">
      <c r="A3" s="5" t="s">
        <v>30</v>
      </c>
      <c r="B3" s="6" t="s">
        <v>10</v>
      </c>
      <c r="C3" s="7" t="s">
        <v>1</v>
      </c>
      <c r="D3" s="8" t="s">
        <v>2</v>
      </c>
      <c r="E3" s="9" t="s">
        <v>36</v>
      </c>
    </row>
    <row r="4" spans="1:6" s="16" customFormat="1" ht="12.75" customHeight="1">
      <c r="A4" s="10" t="s">
        <v>6</v>
      </c>
      <c r="B4" s="10">
        <v>2</v>
      </c>
      <c r="C4" s="12">
        <v>1</v>
      </c>
      <c r="D4" s="13" t="s">
        <v>31</v>
      </c>
      <c r="E4" s="14">
        <f>9228.1+3.5+0.5+16.3</f>
        <v>9248.4</v>
      </c>
      <c r="F4" s="15"/>
    </row>
    <row r="5" spans="1:5" s="16" customFormat="1" ht="15" customHeight="1">
      <c r="A5" s="10"/>
      <c r="B5" s="10"/>
      <c r="C5" s="28" t="s">
        <v>16</v>
      </c>
      <c r="D5" s="29"/>
      <c r="E5" s="17">
        <f>SUM(E4:E4)</f>
        <v>9248.4</v>
      </c>
    </row>
    <row r="6" spans="1:6" s="16" customFormat="1" ht="27.75" customHeight="1">
      <c r="A6" s="10">
        <v>1</v>
      </c>
      <c r="B6" s="10">
        <v>4</v>
      </c>
      <c r="C6" s="12">
        <v>2</v>
      </c>
      <c r="D6" s="18" t="s">
        <v>32</v>
      </c>
      <c r="E6" s="14">
        <v>3600</v>
      </c>
      <c r="F6" s="15"/>
    </row>
    <row r="7" spans="1:5" s="16" customFormat="1" ht="15" customHeight="1">
      <c r="A7" s="10"/>
      <c r="B7" s="10"/>
      <c r="C7" s="28" t="s">
        <v>7</v>
      </c>
      <c r="D7" s="29"/>
      <c r="E7" s="17">
        <f>SUM(E6:E6)</f>
        <v>3600</v>
      </c>
    </row>
    <row r="8" spans="1:6" s="16" customFormat="1" ht="12.75" customHeight="1">
      <c r="A8" s="10">
        <v>2</v>
      </c>
      <c r="B8" s="10" t="s">
        <v>13</v>
      </c>
      <c r="C8" s="12">
        <v>3</v>
      </c>
      <c r="D8" s="13" t="s">
        <v>18</v>
      </c>
      <c r="E8" s="14">
        <v>800</v>
      </c>
      <c r="F8" s="15"/>
    </row>
    <row r="9" spans="1:5" s="16" customFormat="1" ht="15" customHeight="1">
      <c r="A9" s="10"/>
      <c r="B9" s="10"/>
      <c r="C9" s="28" t="s">
        <v>11</v>
      </c>
      <c r="D9" s="29"/>
      <c r="E9" s="17">
        <f>SUM(E8:E8)</f>
        <v>800</v>
      </c>
    </row>
    <row r="10" spans="1:6" s="16" customFormat="1" ht="12.75" customHeight="1">
      <c r="A10" s="11" t="s">
        <v>26</v>
      </c>
      <c r="B10" s="10">
        <v>9</v>
      </c>
      <c r="C10" s="12">
        <v>4</v>
      </c>
      <c r="D10" s="18" t="s">
        <v>19</v>
      </c>
      <c r="E10" s="14">
        <v>2300.7</v>
      </c>
      <c r="F10" s="15"/>
    </row>
    <row r="11" spans="1:6" s="16" customFormat="1" ht="12.75" customHeight="1">
      <c r="A11" s="10">
        <v>4</v>
      </c>
      <c r="B11" s="10">
        <v>11</v>
      </c>
      <c r="C11" s="12">
        <v>5</v>
      </c>
      <c r="D11" s="13" t="s">
        <v>20</v>
      </c>
      <c r="E11" s="14">
        <v>5081.8</v>
      </c>
      <c r="F11" s="15"/>
    </row>
    <row r="12" spans="1:5" s="16" customFormat="1" ht="15" customHeight="1">
      <c r="A12" s="10"/>
      <c r="B12" s="11"/>
      <c r="C12" s="28" t="s">
        <v>12</v>
      </c>
      <c r="D12" s="29"/>
      <c r="E12" s="17">
        <f>SUM(E10:E11)</f>
        <v>7382.5</v>
      </c>
    </row>
    <row r="13" spans="1:6" s="16" customFormat="1" ht="12.75" customHeight="1">
      <c r="A13" s="10">
        <v>5</v>
      </c>
      <c r="B13" s="10">
        <v>7</v>
      </c>
      <c r="C13" s="12">
        <v>6</v>
      </c>
      <c r="D13" s="13" t="s">
        <v>21</v>
      </c>
      <c r="E13" s="14">
        <v>20000</v>
      </c>
      <c r="F13" s="15"/>
    </row>
    <row r="14" spans="1:5" s="16" customFormat="1" ht="15" customHeight="1">
      <c r="A14" s="11"/>
      <c r="B14" s="11"/>
      <c r="C14" s="28" t="s">
        <v>15</v>
      </c>
      <c r="D14" s="29"/>
      <c r="E14" s="17">
        <f>SUM(E13:E13)</f>
        <v>20000</v>
      </c>
    </row>
    <row r="15" spans="1:6" s="16" customFormat="1" ht="15" customHeight="1">
      <c r="A15" s="11" t="s">
        <v>22</v>
      </c>
      <c r="B15" s="11" t="s">
        <v>4</v>
      </c>
      <c r="C15" s="12">
        <v>7</v>
      </c>
      <c r="D15" s="18" t="s">
        <v>24</v>
      </c>
      <c r="E15" s="14">
        <v>1356</v>
      </c>
      <c r="F15" s="15"/>
    </row>
    <row r="16" spans="1:6" s="16" customFormat="1" ht="22.5">
      <c r="A16" s="11" t="s">
        <v>27</v>
      </c>
      <c r="B16" s="11" t="s">
        <v>4</v>
      </c>
      <c r="C16" s="12">
        <v>8</v>
      </c>
      <c r="D16" s="19" t="s">
        <v>25</v>
      </c>
      <c r="E16" s="14">
        <v>962</v>
      </c>
      <c r="F16" s="15"/>
    </row>
    <row r="17" spans="1:6" s="16" customFormat="1" ht="11.25">
      <c r="A17" s="11" t="s">
        <v>23</v>
      </c>
      <c r="B17" s="11" t="s">
        <v>4</v>
      </c>
      <c r="C17" s="12">
        <v>9</v>
      </c>
      <c r="D17" s="19" t="s">
        <v>33</v>
      </c>
      <c r="E17" s="14">
        <v>5000</v>
      </c>
      <c r="F17" s="15"/>
    </row>
    <row r="18" spans="1:5" s="16" customFormat="1" ht="15" customHeight="1">
      <c r="A18" s="11"/>
      <c r="B18" s="11"/>
      <c r="C18" s="28" t="s">
        <v>8</v>
      </c>
      <c r="D18" s="29"/>
      <c r="E18" s="17">
        <f>SUM(E15:E17)</f>
        <v>7318</v>
      </c>
    </row>
    <row r="19" spans="1:6" s="16" customFormat="1" ht="12.75" customHeight="1">
      <c r="A19" s="11" t="s">
        <v>28</v>
      </c>
      <c r="B19" s="11" t="s">
        <v>4</v>
      </c>
      <c r="C19" s="12">
        <v>10</v>
      </c>
      <c r="D19" s="13" t="s">
        <v>34</v>
      </c>
      <c r="E19" s="14">
        <v>67.6</v>
      </c>
      <c r="F19" s="15"/>
    </row>
    <row r="20" spans="1:5" s="16" customFormat="1" ht="15" customHeight="1">
      <c r="A20" s="11"/>
      <c r="B20" s="10"/>
      <c r="C20" s="28" t="s">
        <v>3</v>
      </c>
      <c r="D20" s="29"/>
      <c r="E20" s="17">
        <f>SUM(E19:E19)</f>
        <v>67.6</v>
      </c>
    </row>
    <row r="21" spans="1:6" s="16" customFormat="1" ht="12.75" customHeight="1">
      <c r="A21" s="11" t="s">
        <v>29</v>
      </c>
      <c r="B21" s="11" t="s">
        <v>5</v>
      </c>
      <c r="C21" s="12">
        <v>11</v>
      </c>
      <c r="D21" s="18" t="s">
        <v>17</v>
      </c>
      <c r="E21" s="14">
        <v>4270.22</v>
      </c>
      <c r="F21" s="15"/>
    </row>
    <row r="22" spans="1:6" s="16" customFormat="1" ht="15" customHeight="1" thickBot="1">
      <c r="A22" s="20"/>
      <c r="B22" s="21"/>
      <c r="C22" s="28" t="s">
        <v>14</v>
      </c>
      <c r="D22" s="29"/>
      <c r="E22" s="22">
        <f>SUM(E21)</f>
        <v>4270.22</v>
      </c>
      <c r="F22" s="23"/>
    </row>
    <row r="23" spans="3:6" s="16" customFormat="1" ht="15" customHeight="1" thickBot="1">
      <c r="C23" s="30" t="s">
        <v>9</v>
      </c>
      <c r="D23" s="31"/>
      <c r="E23" s="24">
        <f>SUM(E5,E7,E9,E12,E14,E18,E20,E22)</f>
        <v>52686.72</v>
      </c>
      <c r="F23" s="15"/>
    </row>
  </sheetData>
  <mergeCells count="10">
    <mergeCell ref="C23:D23"/>
    <mergeCell ref="C20:D20"/>
    <mergeCell ref="C22:D22"/>
    <mergeCell ref="C14:D14"/>
    <mergeCell ref="C18:D18"/>
    <mergeCell ref="A1:E1"/>
    <mergeCell ref="C12:D12"/>
    <mergeCell ref="C5:D5"/>
    <mergeCell ref="C7:D7"/>
    <mergeCell ref="C9:D9"/>
  </mergeCells>
  <printOptions horizontalCentered="1"/>
  <pageMargins left="0.7086614173228347" right="0.7086614173228347" top="0.984251968503937" bottom="0.7874015748031497" header="0.5905511811023623" footer="0"/>
  <pageSetup fitToHeight="1" fitToWidth="1" horizontalDpi="600" verticalDpi="600" orientation="landscape" paperSize="9" scale="96" r:id="rId1"/>
  <headerFooter alignWithMargins="0">
    <oddHeader>&amp;L&amp;"Tahoma,Tučné"&amp;12Usnesení č. 5/272 - Příloha č. 4&amp;"Tahoma,Obyčejné"
Počet stran přílohy: 1&amp;R&amp;"Tahoma,Obyčejné"&amp;12Strana &amp;P</oddHeader>
  </headerFooter>
  <ignoredErrors>
    <ignoredError sqref="A22 A18 A10:A17 A19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3 - akce KÚ</dc:title>
  <dc:subject/>
  <dc:creator>Ing. Petra Zwardoňová</dc:creator>
  <cp:keywords/>
  <dc:description/>
  <cp:lastModifiedBy>drackova</cp:lastModifiedBy>
  <cp:lastPrinted>2009-06-19T06:40:30Z</cp:lastPrinted>
  <dcterms:created xsi:type="dcterms:W3CDTF">2008-04-29T11:21:13Z</dcterms:created>
  <dcterms:modified xsi:type="dcterms:W3CDTF">2009-06-19T06:53:51Z</dcterms:modified>
  <cp:category/>
  <cp:version/>
  <cp:contentType/>
  <cp:contentStatus/>
</cp:coreProperties>
</file>