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4880" windowHeight="8550" activeTab="0"/>
  </bookViews>
  <sheets>
    <sheet name="MZe 2009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<sst xmlns="http://schemas.openxmlformats.org/spreadsheetml/2006/main" count="48" uniqueCount="37">
  <si>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Okres</t>
  </si>
  <si>
    <t>Investor - žadatel</t>
  </si>
  <si>
    <t>Akce (název stavby)</t>
  </si>
  <si>
    <t>IN (mil.Kč)</t>
  </si>
  <si>
    <t>Bruntál</t>
  </si>
  <si>
    <t>Vodovod Horní Životice</t>
  </si>
  <si>
    <t>Obec Dolní Moravice</t>
  </si>
  <si>
    <t>Dolní Moravice-rozšíření vodovodu Nová Ves</t>
  </si>
  <si>
    <t>Vodovod Stará Ves</t>
  </si>
  <si>
    <t>Obec Návsí</t>
  </si>
  <si>
    <t>Návsí - vodovod Zopolí</t>
  </si>
  <si>
    <t xml:space="preserve">Obec Bystřice </t>
  </si>
  <si>
    <t>Bystřice-doplnění vodovodu HTP od pekárny Lisztwan po hranici s Nýdkem</t>
  </si>
  <si>
    <t>Město Třinec</t>
  </si>
  <si>
    <t>Třinec, Vodovod- Lyžbice za Kamionkou, vč. Prodloužení</t>
  </si>
  <si>
    <t>Opava</t>
  </si>
  <si>
    <t>Město Budišov nad Budišovkou</t>
  </si>
  <si>
    <t>Vodovod Staré Oldřůvky</t>
  </si>
  <si>
    <t>Frýdek - Místek</t>
  </si>
  <si>
    <t>Obec Dolní Životice</t>
  </si>
  <si>
    <t>Kanalizace obce Dolní Životice, lokalita nad tratí - západní část, východní část</t>
  </si>
  <si>
    <t>Obec Štěpánkovice</t>
  </si>
  <si>
    <t>Kanalizace a ČOV Štěpánkovice</t>
  </si>
  <si>
    <t>Podíl dotace MSK na uznatelných nákladech</t>
  </si>
  <si>
    <t>Předpoklad spolufinancování z rozpočtu MSK (mil. Kč)</t>
  </si>
  <si>
    <t>Celkem</t>
  </si>
  <si>
    <t>IČ</t>
  </si>
  <si>
    <t>47675861</t>
  </si>
  <si>
    <t>00295957</t>
  </si>
  <si>
    <t>00296562</t>
  </si>
  <si>
    <t>00297313</t>
  </si>
  <si>
    <t>00635570</t>
  </si>
  <si>
    <t>00300756</t>
  </si>
  <si>
    <t>00299898</t>
  </si>
  <si>
    <t xml:space="preserve">Rozšíření vodovodu Třinec - Osůvky a Konská (od č.p. 84 po č.p. 103) </t>
  </si>
  <si>
    <t>VaK Bruntál a.s.</t>
  </si>
  <si>
    <t>Seznam akcí Programu 129 180 spolufinancovaných z rozpočtu Moravskoslezského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</si>
</sst>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8">
    <font>
      <sz val="10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workbookViewId="0" topLeftCell="A1">
      <selection activeCell="A1" sqref="A1:B2"/>
    </sheetView>
  </sheetViews>
  <sheetFormatPr defaultColWidth="9.140625" defaultRowHeight="12.75"/>
  <cols>
    <col min="1" max="1" width="14.8515625" style="0" customWidth="1"/>
    <col min="2" max="2" width="28.140625" style="0" customWidth="1"/>
    <col min="3" max="3" width="11.140625" style="0" customWidth="1"/>
    <col min="4" max="4" width="45.57421875" style="0" customWidth="1"/>
    <col min="5" max="5" width="10.00390625" style="0" bestFit="1" customWidth="1"/>
    <col min="6" max="6" width="13.421875" style="0" customWidth="1"/>
    <col min="7" max="7" width="17.421875" style="0" customWidth="1"/>
  </cols>
  <sheetData>
    <row r="1" s="5" customFormat="1" ht="15">
      <c r="A1" s="18"/>
    </row>
    <row r="2" s="5" customFormat="1" ht="15"/>
    <row r="3" s="5" customFormat="1" ht="15"/>
    <row r="4" spans="1:7" ht="12.75">
      <c r="A4" s="22" t="s">
        <v>36</v>
      </c>
      <c r="B4" s="23"/>
      <c r="C4" s="23"/>
      <c r="D4" s="23"/>
      <c r="E4" s="23"/>
      <c r="F4" s="23"/>
      <c r="G4" s="23"/>
    </row>
    <row r="5" spans="2:5" ht="16.5" customHeight="1">
      <c r="B5" s="2"/>
      <c r="C5" s="2"/>
      <c r="D5" s="1"/>
      <c r="E5" s="3"/>
    </row>
    <row r="6" spans="1:7" ht="16.5" customHeight="1">
      <c r="A6" s="24" t="s">
        <v>0</v>
      </c>
      <c r="B6" s="24" t="s">
        <v>1</v>
      </c>
      <c r="C6" s="26" t="s">
        <v>26</v>
      </c>
      <c r="D6" s="24" t="s">
        <v>2</v>
      </c>
      <c r="E6" s="25" t="s">
        <v>3</v>
      </c>
      <c r="F6" s="20" t="s">
        <v>23</v>
      </c>
      <c r="G6" s="24" t="s">
        <v>24</v>
      </c>
    </row>
    <row r="7" spans="1:7" ht="48.75" customHeight="1">
      <c r="A7" s="24"/>
      <c r="B7" s="24"/>
      <c r="C7" s="27"/>
      <c r="D7" s="24"/>
      <c r="E7" s="25"/>
      <c r="F7" s="21"/>
      <c r="G7" s="21"/>
    </row>
    <row r="8" spans="1:7" ht="30" customHeight="1">
      <c r="A8" s="6" t="s">
        <v>4</v>
      </c>
      <c r="B8" s="6" t="s">
        <v>35</v>
      </c>
      <c r="C8" s="16" t="s">
        <v>27</v>
      </c>
      <c r="D8" s="6" t="s">
        <v>5</v>
      </c>
      <c r="E8" s="7">
        <v>4.8</v>
      </c>
      <c r="F8" s="10">
        <v>0.1</v>
      </c>
      <c r="G8" s="11">
        <f>E8/10</f>
        <v>0.48</v>
      </c>
    </row>
    <row r="9" spans="1:7" ht="30" customHeight="1">
      <c r="A9" s="6" t="s">
        <v>4</v>
      </c>
      <c r="B9" s="6" t="s">
        <v>6</v>
      </c>
      <c r="C9" s="17" t="s">
        <v>28</v>
      </c>
      <c r="D9" s="6" t="s">
        <v>7</v>
      </c>
      <c r="E9" s="7">
        <v>19.5</v>
      </c>
      <c r="F9" s="10">
        <v>0.1</v>
      </c>
      <c r="G9" s="11">
        <f aca="true" t="shared" si="0" ref="G9:G17">E9/10</f>
        <v>1.95</v>
      </c>
    </row>
    <row r="10" spans="1:7" ht="30" customHeight="1">
      <c r="A10" s="6" t="s">
        <v>4</v>
      </c>
      <c r="B10" s="6" t="s">
        <v>35</v>
      </c>
      <c r="C10" s="16" t="s">
        <v>27</v>
      </c>
      <c r="D10" s="6" t="s">
        <v>8</v>
      </c>
      <c r="E10" s="7">
        <v>18.46</v>
      </c>
      <c r="F10" s="10">
        <v>0.1</v>
      </c>
      <c r="G10" s="11">
        <f t="shared" si="0"/>
        <v>1.846</v>
      </c>
    </row>
    <row r="11" spans="1:7" ht="30" customHeight="1">
      <c r="A11" s="8" t="s">
        <v>18</v>
      </c>
      <c r="B11" s="6" t="s">
        <v>9</v>
      </c>
      <c r="C11" s="17">
        <v>60781688</v>
      </c>
      <c r="D11" s="6" t="s">
        <v>10</v>
      </c>
      <c r="E11" s="7">
        <v>18.448</v>
      </c>
      <c r="F11" s="10">
        <v>0.1</v>
      </c>
      <c r="G11" s="11">
        <f t="shared" si="0"/>
        <v>1.8448</v>
      </c>
    </row>
    <row r="12" spans="1:7" ht="30" customHeight="1">
      <c r="A12" s="8" t="s">
        <v>18</v>
      </c>
      <c r="B12" s="6" t="s">
        <v>11</v>
      </c>
      <c r="C12" s="17" t="s">
        <v>29</v>
      </c>
      <c r="D12" s="6" t="s">
        <v>12</v>
      </c>
      <c r="E12" s="7">
        <v>13.67</v>
      </c>
      <c r="F12" s="10">
        <v>0.1</v>
      </c>
      <c r="G12" s="11">
        <f t="shared" si="0"/>
        <v>1.367</v>
      </c>
    </row>
    <row r="13" spans="1:7" ht="30" customHeight="1">
      <c r="A13" s="8" t="s">
        <v>18</v>
      </c>
      <c r="B13" s="6" t="s">
        <v>13</v>
      </c>
      <c r="C13" s="17" t="s">
        <v>30</v>
      </c>
      <c r="D13" s="6" t="s">
        <v>34</v>
      </c>
      <c r="E13" s="7">
        <v>4.852</v>
      </c>
      <c r="F13" s="10">
        <v>0.1</v>
      </c>
      <c r="G13" s="11">
        <f t="shared" si="0"/>
        <v>0.4852</v>
      </c>
    </row>
    <row r="14" spans="1:7" ht="30" customHeight="1">
      <c r="A14" s="8" t="s">
        <v>18</v>
      </c>
      <c r="B14" s="6" t="s">
        <v>13</v>
      </c>
      <c r="C14" s="17" t="s">
        <v>30</v>
      </c>
      <c r="D14" s="6" t="s">
        <v>14</v>
      </c>
      <c r="E14" s="7">
        <v>4.432</v>
      </c>
      <c r="F14" s="10">
        <v>0.1</v>
      </c>
      <c r="G14" s="11">
        <f t="shared" si="0"/>
        <v>0.44320000000000004</v>
      </c>
    </row>
    <row r="15" spans="1:7" ht="30" customHeight="1">
      <c r="A15" s="6" t="s">
        <v>15</v>
      </c>
      <c r="B15" s="6" t="s">
        <v>16</v>
      </c>
      <c r="C15" s="17" t="s">
        <v>33</v>
      </c>
      <c r="D15" s="6" t="s">
        <v>17</v>
      </c>
      <c r="E15" s="7">
        <v>10.3</v>
      </c>
      <c r="F15" s="10">
        <v>0.1</v>
      </c>
      <c r="G15" s="11">
        <f t="shared" si="0"/>
        <v>1.03</v>
      </c>
    </row>
    <row r="16" spans="1:7" ht="30" customHeight="1">
      <c r="A16" s="8" t="s">
        <v>15</v>
      </c>
      <c r="B16" s="8" t="s">
        <v>19</v>
      </c>
      <c r="C16" s="17" t="s">
        <v>31</v>
      </c>
      <c r="D16" s="8" t="s">
        <v>20</v>
      </c>
      <c r="E16" s="9">
        <v>38.519</v>
      </c>
      <c r="F16" s="10">
        <v>0.1</v>
      </c>
      <c r="G16" s="11">
        <f t="shared" si="0"/>
        <v>3.8518999999999997</v>
      </c>
    </row>
    <row r="17" spans="1:7" ht="30" customHeight="1">
      <c r="A17" s="8" t="s">
        <v>15</v>
      </c>
      <c r="B17" s="8" t="s">
        <v>21</v>
      </c>
      <c r="C17" s="17" t="s">
        <v>32</v>
      </c>
      <c r="D17" s="8" t="s">
        <v>22</v>
      </c>
      <c r="E17" s="9">
        <v>46.023</v>
      </c>
      <c r="F17" s="10">
        <v>0.1</v>
      </c>
      <c r="G17" s="11">
        <f t="shared" si="0"/>
        <v>4.6023000000000005</v>
      </c>
    </row>
    <row r="18" spans="1:7" ht="30" customHeight="1">
      <c r="A18" s="19" t="s">
        <v>25</v>
      </c>
      <c r="B18" s="19"/>
      <c r="C18" s="19"/>
      <c r="D18" s="19"/>
      <c r="E18" s="12">
        <f>SUM(E8:E17)</f>
        <v>179.004</v>
      </c>
      <c r="F18" s="13"/>
      <c r="G18" s="14">
        <f>SUM(G8:G17)</f>
        <v>17.900399999999998</v>
      </c>
    </row>
    <row r="19" ht="12.75">
      <c r="E19" s="4"/>
    </row>
    <row r="22" ht="15">
      <c r="D22" s="15"/>
    </row>
  </sheetData>
  <mergeCells count="9">
    <mergeCell ref="A18:D18"/>
    <mergeCell ref="F6:F7"/>
    <mergeCell ref="A4:G4"/>
    <mergeCell ref="A6:A7"/>
    <mergeCell ref="B6:B7"/>
    <mergeCell ref="D6:D7"/>
    <mergeCell ref="E6:E7"/>
    <mergeCell ref="G6:G7"/>
    <mergeCell ref="C6:C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&amp;L&amp;"Tahoma,Tučné"&amp;12Usnesení č. 5/286 -&amp;"Tahoma,Obyčejné" &amp;"Tahoma,Tučné"Příloha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novotna</cp:lastModifiedBy>
  <cp:lastPrinted>2009-06-22T14:03:06Z</cp:lastPrinted>
  <dcterms:created xsi:type="dcterms:W3CDTF">2009-04-22T11:45:09Z</dcterms:created>
  <dcterms:modified xsi:type="dcterms:W3CDTF">2009-06-22T14:03:43Z</dcterms:modified>
  <cp:category/>
  <cp:version/>
  <cp:contentType/>
  <cp:contentStatus/>
</cp:coreProperties>
</file>