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700" activeTab="0"/>
  </bookViews>
  <sheets>
    <sheet name="PDP hodnocení po výboru" sheetId="1" r:id="rId1"/>
  </sheets>
  <definedNames>
    <definedName name="_xlnm.Print_Titles" localSheetId="0">'PDP hodnocení po výboru'!$5:$5</definedName>
    <definedName name="_xlnm.Print_Area" localSheetId="0">'PDP hodnocení po výboru'!$A$1:$K$17</definedName>
    <definedName name="Z_02EEDE3E_F124_4D09_AB76_39E12B9C8804_.wvu.FilterData" localSheetId="0" hidden="1">'PDP hodnocení po výboru'!$A$5:$K$17</definedName>
    <definedName name="Z_02EEDE3E_F124_4D09_AB76_39E12B9C8804_.wvu.PrintArea" localSheetId="0" hidden="1">'PDP hodnocení po výboru'!$A$1:$K$17</definedName>
    <definedName name="Z_02EEDE3E_F124_4D09_AB76_39E12B9C8804_.wvu.PrintTitles" localSheetId="0" hidden="1">'PDP hodnocení po výboru'!$5:$5</definedName>
    <definedName name="Z_14D0913C_D50A_45C5_A743_FAEB99B9666C_.wvu.FilterData" localSheetId="0" hidden="1">'PDP hodnocení po výboru'!$A$5:$K$17</definedName>
    <definedName name="Z_14D0913C_D50A_45C5_A743_FAEB99B9666C_.wvu.PrintArea" localSheetId="0" hidden="1">'PDP hodnocení po výboru'!$A$1:$K$17</definedName>
    <definedName name="Z_14D0913C_D50A_45C5_A743_FAEB99B9666C_.wvu.PrintTitles" localSheetId="0" hidden="1">'PDP hodnocení po výboru'!$5:$5</definedName>
    <definedName name="Z_26F80D4F_C592_4C5A_B62C_5C66555D4F1B_.wvu.FilterData" localSheetId="0" hidden="1">'PDP hodnocení po výboru'!$A$5:$K$17</definedName>
    <definedName name="Z_26F80D4F_C592_4C5A_B62C_5C66555D4F1B_.wvu.PrintArea" localSheetId="0" hidden="1">'PDP hodnocení po výboru'!$A$1:$K$17</definedName>
    <definedName name="Z_26F80D4F_C592_4C5A_B62C_5C66555D4F1B_.wvu.PrintTitles" localSheetId="0" hidden="1">'PDP hodnocení po výboru'!$5:$5</definedName>
  </definedNames>
  <calcPr fullCalcOnLoad="1"/>
</workbook>
</file>

<file path=xl/sharedStrings.xml><?xml version="1.0" encoding="utf-8"?>
<sst xmlns="http://schemas.openxmlformats.org/spreadsheetml/2006/main" count="90" uniqueCount="47">
  <si>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</si>
  <si>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</si>
  <si>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</si>
  <si>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</si>
  <si>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</si>
  <si>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</si>
  <si>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</si>
  <si>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</si>
  <si>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>Doba realizace projektu</t>
  </si>
  <si>
    <t>05/10</t>
  </si>
  <si>
    <t>PDP 1/10</t>
  </si>
  <si>
    <t>Renarkon, o. p. s.</t>
  </si>
  <si>
    <t>obecně prospěšná společnost</t>
  </si>
  <si>
    <t>Terapeutická komunita Renarkon</t>
  </si>
  <si>
    <t>neinvestiční</t>
  </si>
  <si>
    <t>1. 1.-31. 12. 2010</t>
  </si>
  <si>
    <t>08/10</t>
  </si>
  <si>
    <t>Kontaktní centrum Ostrava</t>
  </si>
  <si>
    <t>09/10</t>
  </si>
  <si>
    <t>Terénní program Ostrava</t>
  </si>
  <si>
    <t>12/10</t>
  </si>
  <si>
    <t>Krizové a kontaktní centrum "Pod slunečníkem"</t>
  </si>
  <si>
    <t>občanské sdružení</t>
  </si>
  <si>
    <t>Kontaktní centrum "Pod slunečníkem"</t>
  </si>
  <si>
    <t>02/10</t>
  </si>
  <si>
    <t>Krystal Help o.s.</t>
  </si>
  <si>
    <t>SLUNCE</t>
  </si>
  <si>
    <t>04/10</t>
  </si>
  <si>
    <t xml:space="preserve">Terénní program FRÝDECKO-MÍSTECKO  </t>
  </si>
  <si>
    <t>07/10</t>
  </si>
  <si>
    <t>Terénní program  na Novojičínsku</t>
  </si>
  <si>
    <t>10/10</t>
  </si>
  <si>
    <t>Dům na půl cesty - Doléčovací centrum</t>
  </si>
  <si>
    <t>11/10</t>
  </si>
  <si>
    <t>Kontaktní centrum Frýdek - Místek</t>
  </si>
  <si>
    <t>17/10</t>
  </si>
  <si>
    <t>PDP 2/10</t>
  </si>
  <si>
    <t>Klub střízlivosti ARKA</t>
  </si>
  <si>
    <t>Resocializace a doléčování osob závislých na alkoholu</t>
  </si>
  <si>
    <t>01/10</t>
  </si>
  <si>
    <t>Sociální služby města Havířova</t>
  </si>
  <si>
    <t>příspěvková organizace</t>
  </si>
  <si>
    <t>Kontaktní a poradenské centrum prevence drogových závislostí v Havířově</t>
  </si>
  <si>
    <t>Celkem</t>
  </si>
  <si>
    <t>Poskytnutí účelových dotací žadatelům z rozpočtu kraje v  Programu protidrogové politiky kraje na rok 2010</t>
  </si>
  <si>
    <t xml:space="preserve">Schválená dotace v Kč 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</si>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</sst>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85" zoomScaleSheetLayoutView="100" workbookViewId="0" topLeftCell="A1">
      <pane ySplit="5" topLeftCell="BM6" activePane="bottomLeft" state="frozen"/>
      <selection pane="topLeft" activeCell="A1" sqref="A1"/>
      <selection pane="bottomLeft" activeCell="A4" sqref="A4:K4"/>
    </sheetView>
  </sheetViews>
  <sheetFormatPr defaultColWidth="9.00390625" defaultRowHeight="12.75"/>
  <cols>
    <col min="1" max="1" width="8.625" style="1" customWidth="1"/>
    <col min="2" max="2" width="14.75390625" style="1" customWidth="1"/>
    <col min="3" max="3" width="20.75390625" style="1" customWidth="1"/>
    <col min="4" max="4" width="9.25390625" style="1" bestFit="1" customWidth="1"/>
    <col min="5" max="5" width="12.75390625" style="1" customWidth="1"/>
    <col min="6" max="6" width="25.00390625" style="1" customWidth="1"/>
    <col min="7" max="7" width="11.75390625" style="1" customWidth="1"/>
    <col min="8" max="8" width="10.625" style="15" customWidth="1"/>
    <col min="9" max="9" width="14.375" style="16" customWidth="1"/>
    <col min="10" max="10" width="10.875" style="16" customWidth="1"/>
    <col min="11" max="11" width="16.625" style="1" customWidth="1"/>
    <col min="12" max="12" width="11.875" style="1" customWidth="1"/>
    <col min="13" max="16384" width="4.75390625" style="0" customWidth="1"/>
  </cols>
  <sheetData>
    <row r="1" spans="1:3" ht="18.75" customHeight="1">
      <c r="A1" s="27"/>
      <c r="B1" s="28"/>
      <c r="C1" s="28"/>
    </row>
    <row r="2" spans="1:3" ht="31.5" customHeight="1">
      <c r="A2" s="28"/>
      <c r="B2" s="28"/>
      <c r="C2" s="17"/>
    </row>
    <row r="3" spans="1:11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38.25" customHeight="1">
      <c r="A4" s="26" t="s">
        <v>44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63.75">
      <c r="A5" s="18" t="s">
        <v>0</v>
      </c>
      <c r="B5" s="18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20" t="s">
        <v>6</v>
      </c>
      <c r="H5" s="21" t="s">
        <v>7</v>
      </c>
      <c r="I5" s="20" t="s">
        <v>45</v>
      </c>
      <c r="J5" s="19" t="s">
        <v>46</v>
      </c>
      <c r="K5" s="20" t="s">
        <v>8</v>
      </c>
    </row>
    <row r="6" spans="1:12" s="9" customFormat="1" ht="42" customHeight="1">
      <c r="A6" s="2" t="s">
        <v>9</v>
      </c>
      <c r="B6" s="3" t="s">
        <v>10</v>
      </c>
      <c r="C6" s="4" t="s">
        <v>11</v>
      </c>
      <c r="D6" s="4">
        <v>25380443</v>
      </c>
      <c r="E6" s="4" t="s">
        <v>12</v>
      </c>
      <c r="F6" s="4" t="s">
        <v>13</v>
      </c>
      <c r="G6" s="5">
        <v>3554015</v>
      </c>
      <c r="H6" s="6">
        <f aca="true" t="shared" si="0" ref="H6:H16">I6/G6*100</f>
        <v>8.441157395227652</v>
      </c>
      <c r="I6" s="7">
        <v>300000</v>
      </c>
      <c r="J6" s="4" t="s">
        <v>14</v>
      </c>
      <c r="K6" s="7" t="s">
        <v>15</v>
      </c>
      <c r="L6" s="8"/>
    </row>
    <row r="7" spans="1:12" s="9" customFormat="1" ht="47.25" customHeight="1">
      <c r="A7" s="3" t="s">
        <v>16</v>
      </c>
      <c r="B7" s="3" t="s">
        <v>10</v>
      </c>
      <c r="C7" s="4" t="s">
        <v>11</v>
      </c>
      <c r="D7" s="4">
        <v>25380443</v>
      </c>
      <c r="E7" s="4" t="s">
        <v>12</v>
      </c>
      <c r="F7" s="4" t="s">
        <v>17</v>
      </c>
      <c r="G7" s="5">
        <v>1401290</v>
      </c>
      <c r="H7" s="6">
        <f t="shared" si="0"/>
        <v>21.408844707376772</v>
      </c>
      <c r="I7" s="7">
        <v>300000</v>
      </c>
      <c r="J7" s="4" t="s">
        <v>14</v>
      </c>
      <c r="K7" s="7" t="s">
        <v>15</v>
      </c>
      <c r="L7" s="8"/>
    </row>
    <row r="8" spans="1:12" s="11" customFormat="1" ht="45" customHeight="1">
      <c r="A8" s="3" t="s">
        <v>18</v>
      </c>
      <c r="B8" s="2" t="s">
        <v>10</v>
      </c>
      <c r="C8" s="4" t="s">
        <v>11</v>
      </c>
      <c r="D8" s="4">
        <v>25380443</v>
      </c>
      <c r="E8" s="4" t="s">
        <v>12</v>
      </c>
      <c r="F8" s="4" t="s">
        <v>19</v>
      </c>
      <c r="G8" s="5">
        <v>1630330</v>
      </c>
      <c r="H8" s="6">
        <f t="shared" si="0"/>
        <v>18.401182582667314</v>
      </c>
      <c r="I8" s="7">
        <v>300000</v>
      </c>
      <c r="J8" s="4" t="s">
        <v>14</v>
      </c>
      <c r="K8" s="7" t="s">
        <v>15</v>
      </c>
      <c r="L8" s="10"/>
    </row>
    <row r="9" spans="1:12" s="9" customFormat="1" ht="42" customHeight="1">
      <c r="A9" s="3" t="s">
        <v>20</v>
      </c>
      <c r="B9" s="3" t="s">
        <v>10</v>
      </c>
      <c r="C9" s="4" t="s">
        <v>21</v>
      </c>
      <c r="D9" s="4">
        <v>47812052</v>
      </c>
      <c r="E9" s="4" t="s">
        <v>22</v>
      </c>
      <c r="F9" s="4" t="s">
        <v>23</v>
      </c>
      <c r="G9" s="5">
        <v>1380000</v>
      </c>
      <c r="H9" s="6">
        <f t="shared" si="0"/>
        <v>21.73913043478261</v>
      </c>
      <c r="I9" s="7">
        <v>300000</v>
      </c>
      <c r="J9" s="4" t="s">
        <v>14</v>
      </c>
      <c r="K9" s="7" t="s">
        <v>15</v>
      </c>
      <c r="L9" s="8"/>
    </row>
    <row r="10" spans="1:12" s="14" customFormat="1" ht="30" customHeight="1">
      <c r="A10" s="3" t="s">
        <v>24</v>
      </c>
      <c r="B10" s="3" t="s">
        <v>10</v>
      </c>
      <c r="C10" s="12" t="s">
        <v>25</v>
      </c>
      <c r="D10" s="4">
        <v>26598086</v>
      </c>
      <c r="E10" s="4" t="s">
        <v>22</v>
      </c>
      <c r="F10" s="4" t="s">
        <v>26</v>
      </c>
      <c r="G10" s="5">
        <v>1795000</v>
      </c>
      <c r="H10" s="6">
        <f t="shared" si="0"/>
        <v>16.71309192200557</v>
      </c>
      <c r="I10" s="7">
        <v>300000</v>
      </c>
      <c r="J10" s="4" t="s">
        <v>14</v>
      </c>
      <c r="K10" s="7" t="s">
        <v>15</v>
      </c>
      <c r="L10" s="13"/>
    </row>
    <row r="11" spans="1:12" s="9" customFormat="1" ht="38.25">
      <c r="A11" s="3" t="s">
        <v>27</v>
      </c>
      <c r="B11" s="3" t="s">
        <v>10</v>
      </c>
      <c r="C11" s="4" t="s">
        <v>11</v>
      </c>
      <c r="D11" s="4">
        <v>25380443</v>
      </c>
      <c r="E11" s="4" t="s">
        <v>12</v>
      </c>
      <c r="F11" s="4" t="s">
        <v>28</v>
      </c>
      <c r="G11" s="5">
        <v>532306</v>
      </c>
      <c r="H11" s="6">
        <f t="shared" si="0"/>
        <v>35.6937550957532</v>
      </c>
      <c r="I11" s="7">
        <v>190000</v>
      </c>
      <c r="J11" s="4" t="s">
        <v>14</v>
      </c>
      <c r="K11" s="7" t="s">
        <v>15</v>
      </c>
      <c r="L11" s="8"/>
    </row>
    <row r="12" spans="1:12" s="9" customFormat="1" ht="39.75" customHeight="1">
      <c r="A12" s="3" t="s">
        <v>29</v>
      </c>
      <c r="B12" s="3" t="s">
        <v>10</v>
      </c>
      <c r="C12" s="4" t="s">
        <v>11</v>
      </c>
      <c r="D12" s="4">
        <v>25380443</v>
      </c>
      <c r="E12" s="4" t="s">
        <v>12</v>
      </c>
      <c r="F12" s="4" t="s">
        <v>30</v>
      </c>
      <c r="G12" s="5">
        <v>754026</v>
      </c>
      <c r="H12" s="6">
        <f t="shared" si="0"/>
        <v>39.78642646274797</v>
      </c>
      <c r="I12" s="7">
        <v>300000</v>
      </c>
      <c r="J12" s="4" t="s">
        <v>14</v>
      </c>
      <c r="K12" s="7" t="s">
        <v>15</v>
      </c>
      <c r="L12" s="8"/>
    </row>
    <row r="13" spans="1:12" s="14" customFormat="1" ht="42" customHeight="1">
      <c r="A13" s="3" t="s">
        <v>31</v>
      </c>
      <c r="B13" s="3" t="s">
        <v>10</v>
      </c>
      <c r="C13" s="4" t="s">
        <v>11</v>
      </c>
      <c r="D13" s="4">
        <v>25380443</v>
      </c>
      <c r="E13" s="4" t="s">
        <v>12</v>
      </c>
      <c r="F13" s="4" t="s">
        <v>32</v>
      </c>
      <c r="G13" s="5">
        <v>1143240</v>
      </c>
      <c r="H13" s="6">
        <f t="shared" si="0"/>
        <v>26.2412091949197</v>
      </c>
      <c r="I13" s="7">
        <v>300000</v>
      </c>
      <c r="J13" s="4" t="s">
        <v>14</v>
      </c>
      <c r="K13" s="7" t="s">
        <v>15</v>
      </c>
      <c r="L13" s="13"/>
    </row>
    <row r="14" spans="1:12" s="14" customFormat="1" ht="44.25" customHeight="1">
      <c r="A14" s="3" t="s">
        <v>33</v>
      </c>
      <c r="B14" s="3" t="s">
        <v>10</v>
      </c>
      <c r="C14" s="4" t="s">
        <v>11</v>
      </c>
      <c r="D14" s="4">
        <v>25380443</v>
      </c>
      <c r="E14" s="4" t="s">
        <v>12</v>
      </c>
      <c r="F14" s="4" t="s">
        <v>34</v>
      </c>
      <c r="G14" s="5">
        <v>1247109</v>
      </c>
      <c r="H14" s="6">
        <f t="shared" si="0"/>
        <v>24.055635874650893</v>
      </c>
      <c r="I14" s="7">
        <v>300000</v>
      </c>
      <c r="J14" s="4" t="s">
        <v>14</v>
      </c>
      <c r="K14" s="7" t="s">
        <v>15</v>
      </c>
      <c r="L14" s="13"/>
    </row>
    <row r="15" spans="1:12" s="9" customFormat="1" ht="30.75" customHeight="1">
      <c r="A15" s="3" t="s">
        <v>35</v>
      </c>
      <c r="B15" s="3" t="s">
        <v>36</v>
      </c>
      <c r="C15" s="4" t="s">
        <v>37</v>
      </c>
      <c r="D15" s="4">
        <v>26673045</v>
      </c>
      <c r="E15" s="4" t="s">
        <v>22</v>
      </c>
      <c r="F15" s="4" t="s">
        <v>38</v>
      </c>
      <c r="G15" s="5">
        <v>492000</v>
      </c>
      <c r="H15" s="6">
        <f t="shared" si="0"/>
        <v>40.65040650406504</v>
      </c>
      <c r="I15" s="5">
        <v>200000</v>
      </c>
      <c r="J15" s="4" t="s">
        <v>14</v>
      </c>
      <c r="K15" s="7" t="s">
        <v>15</v>
      </c>
      <c r="L15" s="8"/>
    </row>
    <row r="16" spans="1:12" s="9" customFormat="1" ht="46.5" customHeight="1">
      <c r="A16" s="3" t="s">
        <v>39</v>
      </c>
      <c r="B16" s="3" t="s">
        <v>10</v>
      </c>
      <c r="C16" s="4" t="s">
        <v>40</v>
      </c>
      <c r="D16" s="4">
        <v>60337583</v>
      </c>
      <c r="E16" s="4" t="s">
        <v>41</v>
      </c>
      <c r="F16" s="4" t="s">
        <v>42</v>
      </c>
      <c r="G16" s="7">
        <v>420000</v>
      </c>
      <c r="H16" s="6">
        <f t="shared" si="0"/>
        <v>50</v>
      </c>
      <c r="I16" s="7">
        <v>210000</v>
      </c>
      <c r="J16" s="4" t="s">
        <v>14</v>
      </c>
      <c r="K16" s="7" t="s">
        <v>15</v>
      </c>
      <c r="L16" s="8"/>
    </row>
    <row r="17" spans="1:11" ht="26.25" customHeight="1">
      <c r="A17" s="22"/>
      <c r="B17" s="22"/>
      <c r="C17" s="22" t="s">
        <v>43</v>
      </c>
      <c r="D17" s="22"/>
      <c r="E17" s="22"/>
      <c r="F17" s="22"/>
      <c r="G17" s="22"/>
      <c r="H17" s="23"/>
      <c r="I17" s="25">
        <f>SUM(I6:I16)</f>
        <v>3000000</v>
      </c>
      <c r="J17" s="24"/>
      <c r="K17" s="22"/>
    </row>
  </sheetData>
  <mergeCells count="4">
    <mergeCell ref="A4:K4"/>
    <mergeCell ref="A1:C1"/>
    <mergeCell ref="A3:K3"/>
    <mergeCell ref="A2:B2"/>
  </mergeCells>
  <printOptions horizontalCentered="1"/>
  <pageMargins left="0.1968503937007874" right="0.1968503937007874" top="0.2755905511811024" bottom="0.07874015748031496" header="0.46" footer="0.3937007874015748"/>
  <pageSetup horizontalDpi="600" verticalDpi="600" orientation="landscape" paperSize="9" scale="85" r:id="rId1"/>
  <headerFooter alignWithMargins="0">
    <oddHeader>&amp;L&amp;"Tahoma,Tučné"&amp;12Usnesení č. 11/976 - Příloha č. 4
&amp;"Tahoma,Obyčejné"Počet stran přílohy: 1&amp;"Arial CE,Obyčejné"&amp;10
&amp;R&amp;"Tahoma,Obyčejné"&amp;12Stránka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novotna</cp:lastModifiedBy>
  <cp:lastPrinted>2010-04-27T14:51:21Z</cp:lastPrinted>
  <dcterms:created xsi:type="dcterms:W3CDTF">2010-03-07T12:27:15Z</dcterms:created>
  <dcterms:modified xsi:type="dcterms:W3CDTF">2010-04-27T14:51:34Z</dcterms:modified>
  <cp:category/>
  <cp:version/>
  <cp:contentType/>
  <cp:contentStatus/>
</cp:coreProperties>
</file>