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5180" windowHeight="8835" activeTab="0"/>
  </bookViews>
  <sheets>
    <sheet name="List1" sheetId="1" r:id="rId1"/>
  </sheets>
  <definedNames>
    <definedName name="_xlnm.Print_Area" localSheetId="0">'List1'!$A$1:$K$27</definedName>
  </definedNames>
  <calcPr fullCalcOnLoad="1"/>
</workbook>
</file>

<file path=xl/sharedStrings.xml><?xml version="1.0" encoding="utf-8"?>
<sst xmlns="http://schemas.openxmlformats.org/spreadsheetml/2006/main" count="144" uniqueCount="108">
  <si>
    <t>Název žadatele</t>
  </si>
  <si>
    <t>Název projektu</t>
  </si>
  <si>
    <t>Procento spoluúčasti dotace na CUN</t>
  </si>
  <si>
    <t>Právní forma žadatele</t>
  </si>
  <si>
    <t>Doba realizace projektu</t>
  </si>
  <si>
    <t>Celkové uznatelné náklady projektu (CUN) v Kč</t>
  </si>
  <si>
    <t>Evid.číslo</t>
  </si>
  <si>
    <t>obec</t>
  </si>
  <si>
    <t>fyzická osoba</t>
  </si>
  <si>
    <t>evidovaná právnická osoba</t>
  </si>
  <si>
    <t>Obec Široká Niva</t>
  </si>
  <si>
    <t>00296406</t>
  </si>
  <si>
    <t>Farní sbor Českobratrské církve evangelické v Krnově</t>
  </si>
  <si>
    <t>60780461</t>
  </si>
  <si>
    <t>Římskokatolická farnost Hlavnice</t>
  </si>
  <si>
    <t>47814411</t>
  </si>
  <si>
    <t>Římskokatolická farnost Bohumín - Nový Bohumín</t>
  </si>
  <si>
    <t>48426458</t>
  </si>
  <si>
    <t>Římskokatolická farnost Mankovice</t>
  </si>
  <si>
    <t>64125742</t>
  </si>
  <si>
    <t>Římskokatolická farnost Místek</t>
  </si>
  <si>
    <t>49562401</t>
  </si>
  <si>
    <t>Římskokatolická farnost Ostrava - Moravská Ostrava</t>
  </si>
  <si>
    <t>45234019</t>
  </si>
  <si>
    <t>Restaurování varhan pro kostel sv. Václava v Moravské Ostravě</t>
  </si>
  <si>
    <t>Římskokatolická farnost Březová u Vítkova</t>
  </si>
  <si>
    <t>47810548</t>
  </si>
  <si>
    <t>Obnova věže kostela sv. Mikuláše v Březové</t>
  </si>
  <si>
    <t>49591096</t>
  </si>
  <si>
    <t>Římskokatolická farnost Holčovice</t>
  </si>
  <si>
    <t>69594384</t>
  </si>
  <si>
    <t>Obnova střechy kostela Neposkvrněného početí Panny Marie v Holčovicích</t>
  </si>
  <si>
    <t>Římskokatolická farnost Starý Jičín</t>
  </si>
  <si>
    <t>48430218</t>
  </si>
  <si>
    <t>Oprava fasády kostela sv. Václava na Starém Jičíně</t>
  </si>
  <si>
    <t>Římskokatolická farnost Třemešná</t>
  </si>
  <si>
    <t>66185068</t>
  </si>
  <si>
    <t>Římskokatolická farnost Ludgeřovice</t>
  </si>
  <si>
    <t>48003590</t>
  </si>
  <si>
    <t>Římskokatolická farnost Bolatice</t>
  </si>
  <si>
    <t>47810378</t>
  </si>
  <si>
    <t>Římskokatolická farnost Orlová</t>
  </si>
  <si>
    <t>68899050</t>
  </si>
  <si>
    <t>Římskokatolická farnost Ostrava - Plesná</t>
  </si>
  <si>
    <t>48808997</t>
  </si>
  <si>
    <t>Záchrana historizujících prvků kulturní památky č.p. 79</t>
  </si>
  <si>
    <t>Evangelický kostel Krnov - oprava střechy lodi kostela (2. etapa)</t>
  </si>
  <si>
    <t>Dokončení obnovy střechy kostela Nejsvětější trojice v Hlavnici</t>
  </si>
  <si>
    <t xml:space="preserve">Statické zajištění a obnova exteriéru věže kostela Panny Marie Sedmibolestné v Bohumíně - Skřečoni </t>
  </si>
  <si>
    <t>Obnova věže kostela Navštívení Panny Marie v Mankovicích</t>
  </si>
  <si>
    <t>Obnova věže kostela Panny Marie Sněžné na Lysůvkách</t>
  </si>
  <si>
    <t>Obnova krovu lodi kostela sv. Šebestiána v Třemešné</t>
  </si>
  <si>
    <t>Oprava severní fasády kostela sv. Mikuláše v Ludgeřovicích</t>
  </si>
  <si>
    <t>Oprava bočních věžiček kostela sv. Stanislava v Bolaticích</t>
  </si>
  <si>
    <t>Obnova fasády severní strany lodi kostela Narození Panny Marie v Orlové</t>
  </si>
  <si>
    <t>Oprava kostela sv. Jakuba Staršího v Ostravě - Plesné</t>
  </si>
  <si>
    <t>Polský kulturně - osvětový svaz v České republice</t>
  </si>
  <si>
    <t>občanské sdružení</t>
  </si>
  <si>
    <t>00442771</t>
  </si>
  <si>
    <t>Oprava střechy a stropu budovy bývalé židovské synagogy</t>
  </si>
  <si>
    <t>65468643
44938802</t>
  </si>
  <si>
    <t>Římskokatolická farnost Domaslavice</t>
  </si>
  <si>
    <t>Odvodnění kostela sv. Jakuba Staršího v Domaslavicích</t>
  </si>
  <si>
    <t>Oprava schodišť evangelického kostela v Ostravě</t>
  </si>
  <si>
    <t>Farní sbor Českobratrské církve evangelické v Ostravě
Farní sbor Slezské církve evangelické a.v. v Ostravě</t>
  </si>
  <si>
    <t>Výměna oken a vchodových dveří RD ve Štítové kolonii</t>
  </si>
  <si>
    <t>Hostinec Harenda - stavební úpravy střechy a fasády</t>
  </si>
  <si>
    <t>02/OKP10</t>
  </si>
  <si>
    <t>03/OKP10</t>
  </si>
  <si>
    <t>06/OKP10</t>
  </si>
  <si>
    <t>07/OKP10</t>
  </si>
  <si>
    <t>12/OKP10</t>
  </si>
  <si>
    <t>17/OKP10</t>
  </si>
  <si>
    <t>18/OKP10</t>
  </si>
  <si>
    <t>19/OKP10</t>
  </si>
  <si>
    <t>22/OKP10</t>
  </si>
  <si>
    <t>23/OKP10</t>
  </si>
  <si>
    <t>25/OKP10</t>
  </si>
  <si>
    <t>27/OKP10</t>
  </si>
  <si>
    <t>28/OKP10</t>
  </si>
  <si>
    <t>30/OKP10</t>
  </si>
  <si>
    <t>36/OKP10</t>
  </si>
  <si>
    <t>37/OKP10</t>
  </si>
  <si>
    <t>38/OKP10</t>
  </si>
  <si>
    <t>39/OKP10</t>
  </si>
  <si>
    <t>40/OKP10</t>
  </si>
  <si>
    <t>41/OKP10</t>
  </si>
  <si>
    <t>45/OKP10</t>
  </si>
  <si>
    <t>46/OKP10</t>
  </si>
  <si>
    <t>Odstranění havarijního stavu oken, Slunečná 172/1 Odry</t>
  </si>
  <si>
    <t>Záchrana kulturní památky</t>
  </si>
  <si>
    <t>IČ/datum narození</t>
  </si>
  <si>
    <t>Pořadí</t>
  </si>
  <si>
    <t>1.1. - 30.11.2010</t>
  </si>
  <si>
    <t>1.4. - 30.11.2010</t>
  </si>
  <si>
    <t>1.6. - 30.11.2010</t>
  </si>
  <si>
    <t>1.7. - 30.11.2010</t>
  </si>
  <si>
    <t>1.4. - 25.9.2010</t>
  </si>
  <si>
    <t>15.4. - 30.6.2010</t>
  </si>
  <si>
    <t>1.6. - 1.9.2010</t>
  </si>
  <si>
    <t>1.3. - 31.10.2010</t>
  </si>
  <si>
    <t>1.4. - 30.10.2010</t>
  </si>
  <si>
    <t>1.7. - 1.10.2010</t>
  </si>
  <si>
    <t xml:space="preserve">Požadavek o dotaci v Kč </t>
  </si>
  <si>
    <t>evidované právnické osoby</t>
  </si>
  <si>
    <t>Poskytnutí účelových neinvestičních dotací z rozpočtu kraje náhradníkům v Programu obnovy kulturních památek a památkově chráněných nemovitostí v Moravskoslezském kraji na rok 2010</t>
  </si>
  <si>
    <t>Poskytnutá dotace v Kč</t>
  </si>
  <si>
    <t>**********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</si>
</sst>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b/>
      <sz val="12"/>
      <name val="Arial CE"/>
      <family val="0"/>
    </font>
    <font>
      <b/>
      <sz val="11"/>
      <name val="Tahoma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7"/>
  <sheetViews>
    <sheetView showGridLines="0" tabSelected="1" workbookViewId="0" topLeftCell="A1">
      <selection activeCell="A1" sqref="A1:K2"/>
    </sheetView>
  </sheetViews>
  <sheetFormatPr defaultColWidth="9.00390625" defaultRowHeight="12.75" outlineLevelCol="1"/>
  <cols>
    <col min="1" max="1" width="5.875" style="5" customWidth="1"/>
    <col min="2" max="2" width="8.875" style="13" customWidth="1"/>
    <col min="3" max="3" width="36.00390625" style="1" customWidth="1"/>
    <col min="4" max="4" width="22.75390625" style="1" customWidth="1" outlineLevel="1"/>
    <col min="5" max="5" width="13.125" style="2" customWidth="1" outlineLevel="1"/>
    <col min="6" max="6" width="50.875" style="1" customWidth="1"/>
    <col min="7" max="7" width="14.625" style="3" customWidth="1" outlineLevel="1"/>
    <col min="8" max="8" width="14.125" style="3" customWidth="1" outlineLevel="1"/>
    <col min="9" max="9" width="18.75390625" style="3" customWidth="1" outlineLevel="1"/>
    <col min="10" max="10" width="16.25390625" style="1" customWidth="1" outlineLevel="1"/>
    <col min="11" max="11" width="19.625" style="2" customWidth="1" outlineLevel="1"/>
    <col min="12" max="12" width="9.125" style="4" customWidth="1"/>
    <col min="13" max="16384" width="9.125" style="5" customWidth="1"/>
  </cols>
  <sheetData>
    <row r="1" spans="1:11" ht="14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4" customHeight="1">
      <c r="A4" s="26" t="s">
        <v>105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5" ht="55.5" customHeight="1">
      <c r="A5" s="21" t="s">
        <v>92</v>
      </c>
      <c r="B5" s="23" t="s">
        <v>6</v>
      </c>
      <c r="C5" s="7" t="s">
        <v>0</v>
      </c>
      <c r="D5" s="7" t="s">
        <v>3</v>
      </c>
      <c r="E5" s="8" t="s">
        <v>91</v>
      </c>
      <c r="F5" s="7" t="s">
        <v>1</v>
      </c>
      <c r="G5" s="9" t="s">
        <v>103</v>
      </c>
      <c r="H5" s="9" t="s">
        <v>106</v>
      </c>
      <c r="I5" s="9" t="s">
        <v>5</v>
      </c>
      <c r="J5" s="7" t="s">
        <v>2</v>
      </c>
      <c r="K5" s="8" t="s">
        <v>4</v>
      </c>
      <c r="M5" s="4"/>
      <c r="N5" s="4"/>
      <c r="O5" s="4"/>
    </row>
    <row r="6" spans="1:11" ht="34.5" customHeight="1">
      <c r="A6" s="22">
        <v>1</v>
      </c>
      <c r="B6" s="19" t="s">
        <v>76</v>
      </c>
      <c r="C6" s="10" t="s">
        <v>39</v>
      </c>
      <c r="D6" s="10" t="s">
        <v>9</v>
      </c>
      <c r="E6" s="19" t="s">
        <v>40</v>
      </c>
      <c r="F6" s="10" t="s">
        <v>53</v>
      </c>
      <c r="G6" s="20">
        <v>450000</v>
      </c>
      <c r="H6" s="20">
        <v>450000</v>
      </c>
      <c r="I6" s="20">
        <v>908255</v>
      </c>
      <c r="J6" s="18">
        <f aca="true" t="shared" si="0" ref="J6:J27">(H6/I6)</f>
        <v>0.49545557139790036</v>
      </c>
      <c r="K6" s="19" t="s">
        <v>94</v>
      </c>
    </row>
    <row r="7" spans="1:11" ht="30" customHeight="1">
      <c r="A7" s="22">
        <v>2</v>
      </c>
      <c r="B7" s="19" t="s">
        <v>78</v>
      </c>
      <c r="C7" s="6" t="s">
        <v>61</v>
      </c>
      <c r="D7" s="6" t="s">
        <v>9</v>
      </c>
      <c r="E7" s="16" t="s">
        <v>28</v>
      </c>
      <c r="F7" s="6" t="s">
        <v>62</v>
      </c>
      <c r="G7" s="17">
        <v>350000</v>
      </c>
      <c r="H7" s="17">
        <v>350000</v>
      </c>
      <c r="I7" s="17">
        <v>743502</v>
      </c>
      <c r="J7" s="18">
        <f t="shared" si="0"/>
        <v>0.47074520310638035</v>
      </c>
      <c r="K7" s="16" t="s">
        <v>93</v>
      </c>
    </row>
    <row r="8" spans="1:11" ht="31.5" customHeight="1">
      <c r="A8" s="22">
        <v>3</v>
      </c>
      <c r="B8" s="19" t="s">
        <v>87</v>
      </c>
      <c r="C8" s="6" t="s">
        <v>32</v>
      </c>
      <c r="D8" s="6" t="s">
        <v>9</v>
      </c>
      <c r="E8" s="16" t="s">
        <v>33</v>
      </c>
      <c r="F8" s="6" t="s">
        <v>34</v>
      </c>
      <c r="G8" s="17">
        <v>500000</v>
      </c>
      <c r="H8" s="17">
        <v>500000</v>
      </c>
      <c r="I8" s="17">
        <v>1298776</v>
      </c>
      <c r="J8" s="18">
        <f t="shared" si="0"/>
        <v>0.38497785607371865</v>
      </c>
      <c r="K8" s="16" t="s">
        <v>97</v>
      </c>
    </row>
    <row r="9" spans="1:11" ht="29.25" customHeight="1">
      <c r="A9" s="22">
        <v>4</v>
      </c>
      <c r="B9" s="19" t="s">
        <v>88</v>
      </c>
      <c r="C9" s="10" t="s">
        <v>35</v>
      </c>
      <c r="D9" s="10" t="s">
        <v>9</v>
      </c>
      <c r="E9" s="19" t="s">
        <v>36</v>
      </c>
      <c r="F9" s="10" t="s">
        <v>51</v>
      </c>
      <c r="G9" s="20">
        <v>500000</v>
      </c>
      <c r="H9" s="20">
        <v>500000</v>
      </c>
      <c r="I9" s="20">
        <v>1109244</v>
      </c>
      <c r="J9" s="18">
        <f t="shared" si="0"/>
        <v>0.450757452823725</v>
      </c>
      <c r="K9" s="19" t="s">
        <v>93</v>
      </c>
    </row>
    <row r="10" spans="1:12" s="12" customFormat="1" ht="32.25" customHeight="1">
      <c r="A10" s="22">
        <v>5</v>
      </c>
      <c r="B10" s="19" t="s">
        <v>74</v>
      </c>
      <c r="C10" s="10" t="s">
        <v>56</v>
      </c>
      <c r="D10" s="10" t="s">
        <v>57</v>
      </c>
      <c r="E10" s="19" t="s">
        <v>58</v>
      </c>
      <c r="F10" s="10" t="s">
        <v>59</v>
      </c>
      <c r="G10" s="20">
        <v>419000</v>
      </c>
      <c r="H10" s="20">
        <v>419000</v>
      </c>
      <c r="I10" s="20">
        <v>838900</v>
      </c>
      <c r="J10" s="18">
        <f t="shared" si="0"/>
        <v>0.4994635832637978</v>
      </c>
      <c r="K10" s="19" t="s">
        <v>93</v>
      </c>
      <c r="L10" s="11"/>
    </row>
    <row r="11" spans="1:12" s="15" customFormat="1" ht="33.75" customHeight="1">
      <c r="A11" s="22">
        <v>6</v>
      </c>
      <c r="B11" s="19" t="s">
        <v>82</v>
      </c>
      <c r="C11" s="6" t="s">
        <v>18</v>
      </c>
      <c r="D11" s="6" t="s">
        <v>9</v>
      </c>
      <c r="E11" s="16" t="s">
        <v>19</v>
      </c>
      <c r="F11" s="6" t="s">
        <v>49</v>
      </c>
      <c r="G11" s="17">
        <v>500000</v>
      </c>
      <c r="H11" s="17">
        <v>500000</v>
      </c>
      <c r="I11" s="17">
        <v>1100827</v>
      </c>
      <c r="J11" s="18">
        <f t="shared" si="0"/>
        <v>0.45420397573824045</v>
      </c>
      <c r="K11" s="16" t="s">
        <v>93</v>
      </c>
      <c r="L11" s="14"/>
    </row>
    <row r="12" spans="1:12" s="12" customFormat="1" ht="34.5" customHeight="1">
      <c r="A12" s="22">
        <v>7</v>
      </c>
      <c r="B12" s="19" t="s">
        <v>85</v>
      </c>
      <c r="C12" s="6" t="s">
        <v>22</v>
      </c>
      <c r="D12" s="6" t="s">
        <v>9</v>
      </c>
      <c r="E12" s="16" t="s">
        <v>23</v>
      </c>
      <c r="F12" s="6" t="s">
        <v>24</v>
      </c>
      <c r="G12" s="17">
        <v>370000</v>
      </c>
      <c r="H12" s="17">
        <v>370000</v>
      </c>
      <c r="I12" s="17">
        <v>756140</v>
      </c>
      <c r="J12" s="18">
        <f t="shared" si="0"/>
        <v>0.4893273732377602</v>
      </c>
      <c r="K12" s="16" t="s">
        <v>93</v>
      </c>
      <c r="L12" s="11"/>
    </row>
    <row r="13" spans="1:12" s="12" customFormat="1" ht="30" customHeight="1">
      <c r="A13" s="22">
        <v>8</v>
      </c>
      <c r="B13" s="19" t="s">
        <v>86</v>
      </c>
      <c r="C13" s="10" t="s">
        <v>43</v>
      </c>
      <c r="D13" s="10" t="s">
        <v>9</v>
      </c>
      <c r="E13" s="19" t="s">
        <v>44</v>
      </c>
      <c r="F13" s="10" t="s">
        <v>55</v>
      </c>
      <c r="G13" s="20">
        <v>102000</v>
      </c>
      <c r="H13" s="20">
        <v>102000</v>
      </c>
      <c r="I13" s="20">
        <v>204000</v>
      </c>
      <c r="J13" s="18">
        <f t="shared" si="0"/>
        <v>0.5</v>
      </c>
      <c r="K13" s="19" t="s">
        <v>98</v>
      </c>
      <c r="L13" s="11"/>
    </row>
    <row r="14" spans="1:12" s="12" customFormat="1" ht="37.5" customHeight="1">
      <c r="A14" s="22">
        <v>9</v>
      </c>
      <c r="B14" s="19" t="s">
        <v>75</v>
      </c>
      <c r="C14" s="6" t="s">
        <v>16</v>
      </c>
      <c r="D14" s="6" t="s">
        <v>9</v>
      </c>
      <c r="E14" s="16" t="s">
        <v>17</v>
      </c>
      <c r="F14" s="6" t="s">
        <v>48</v>
      </c>
      <c r="G14" s="17">
        <v>500000</v>
      </c>
      <c r="H14" s="17">
        <v>500000</v>
      </c>
      <c r="I14" s="17">
        <v>1130476</v>
      </c>
      <c r="J14" s="18">
        <f t="shared" si="0"/>
        <v>0.44229156567675915</v>
      </c>
      <c r="K14" s="16" t="s">
        <v>93</v>
      </c>
      <c r="L14" s="11"/>
    </row>
    <row r="15" spans="1:12" s="12" customFormat="1" ht="30" customHeight="1">
      <c r="A15" s="22">
        <v>10</v>
      </c>
      <c r="B15" s="19" t="s">
        <v>80</v>
      </c>
      <c r="C15" s="6" t="s">
        <v>29</v>
      </c>
      <c r="D15" s="6" t="s">
        <v>9</v>
      </c>
      <c r="E15" s="16" t="s">
        <v>30</v>
      </c>
      <c r="F15" s="6" t="s">
        <v>31</v>
      </c>
      <c r="G15" s="17">
        <v>400000</v>
      </c>
      <c r="H15" s="17">
        <v>400000</v>
      </c>
      <c r="I15" s="17">
        <v>802596</v>
      </c>
      <c r="J15" s="18">
        <f t="shared" si="0"/>
        <v>0.4983827479827958</v>
      </c>
      <c r="K15" s="16" t="s">
        <v>93</v>
      </c>
      <c r="L15" s="11"/>
    </row>
    <row r="16" spans="1:12" s="12" customFormat="1" ht="30" customHeight="1">
      <c r="A16" s="22">
        <v>11</v>
      </c>
      <c r="B16" s="19" t="s">
        <v>81</v>
      </c>
      <c r="C16" s="10" t="s">
        <v>37</v>
      </c>
      <c r="D16" s="10" t="s">
        <v>9</v>
      </c>
      <c r="E16" s="19" t="s">
        <v>38</v>
      </c>
      <c r="F16" s="10" t="s">
        <v>52</v>
      </c>
      <c r="G16" s="20">
        <v>295800</v>
      </c>
      <c r="H16" s="20">
        <v>295800</v>
      </c>
      <c r="I16" s="20">
        <v>591790</v>
      </c>
      <c r="J16" s="18">
        <f t="shared" si="0"/>
        <v>0.4998394700822927</v>
      </c>
      <c r="K16" s="19" t="s">
        <v>99</v>
      </c>
      <c r="L16" s="11"/>
    </row>
    <row r="17" spans="1:243" ht="32.25" customHeight="1">
      <c r="A17" s="22">
        <v>12</v>
      </c>
      <c r="B17" s="19" t="s">
        <v>83</v>
      </c>
      <c r="C17" s="6" t="s">
        <v>20</v>
      </c>
      <c r="D17" s="6" t="s">
        <v>9</v>
      </c>
      <c r="E17" s="16" t="s">
        <v>21</v>
      </c>
      <c r="F17" s="6" t="s">
        <v>50</v>
      </c>
      <c r="G17" s="17">
        <v>450000</v>
      </c>
      <c r="H17" s="17">
        <v>450000</v>
      </c>
      <c r="I17" s="17">
        <v>907563</v>
      </c>
      <c r="J17" s="18">
        <f t="shared" si="0"/>
        <v>0.49583334710648186</v>
      </c>
      <c r="K17" s="16" t="s">
        <v>93</v>
      </c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  <row r="18" spans="1:243" ht="35.25" customHeight="1">
      <c r="A18" s="22">
        <v>13</v>
      </c>
      <c r="B18" s="19" t="s">
        <v>84</v>
      </c>
      <c r="C18" s="10" t="s">
        <v>41</v>
      </c>
      <c r="D18" s="10" t="s">
        <v>9</v>
      </c>
      <c r="E18" s="19" t="s">
        <v>42</v>
      </c>
      <c r="F18" s="10" t="s">
        <v>54</v>
      </c>
      <c r="G18" s="20">
        <v>350000</v>
      </c>
      <c r="H18" s="20">
        <v>350000</v>
      </c>
      <c r="I18" s="20">
        <v>730644</v>
      </c>
      <c r="J18" s="18">
        <f t="shared" si="0"/>
        <v>0.4790294589430694</v>
      </c>
      <c r="K18" s="19" t="s">
        <v>93</v>
      </c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</row>
    <row r="19" spans="1:12" s="12" customFormat="1" ht="34.5" customHeight="1">
      <c r="A19" s="22">
        <v>14</v>
      </c>
      <c r="B19" s="19" t="s">
        <v>79</v>
      </c>
      <c r="C19" s="6" t="s">
        <v>14</v>
      </c>
      <c r="D19" s="6" t="s">
        <v>9</v>
      </c>
      <c r="E19" s="16" t="s">
        <v>15</v>
      </c>
      <c r="F19" s="6" t="s">
        <v>47</v>
      </c>
      <c r="G19" s="17">
        <v>200000</v>
      </c>
      <c r="H19" s="17">
        <v>200000</v>
      </c>
      <c r="I19" s="17">
        <v>414120</v>
      </c>
      <c r="J19" s="18">
        <f t="shared" si="0"/>
        <v>0.48295180141021926</v>
      </c>
      <c r="K19" s="16" t="s">
        <v>93</v>
      </c>
      <c r="L19" s="11"/>
    </row>
    <row r="20" spans="1:12" s="12" customFormat="1" ht="32.25" customHeight="1">
      <c r="A20" s="22">
        <v>15</v>
      </c>
      <c r="B20" s="19" t="s">
        <v>77</v>
      </c>
      <c r="C20" s="6" t="s">
        <v>25</v>
      </c>
      <c r="D20" s="6" t="s">
        <v>9</v>
      </c>
      <c r="E20" s="16" t="s">
        <v>26</v>
      </c>
      <c r="F20" s="6" t="s">
        <v>27</v>
      </c>
      <c r="G20" s="17">
        <v>350000</v>
      </c>
      <c r="H20" s="17">
        <v>350000</v>
      </c>
      <c r="I20" s="17">
        <v>716527</v>
      </c>
      <c r="J20" s="18">
        <f t="shared" si="0"/>
        <v>0.48846728734576644</v>
      </c>
      <c r="K20" s="16" t="s">
        <v>93</v>
      </c>
      <c r="L20" s="11"/>
    </row>
    <row r="21" spans="1:12" s="12" customFormat="1" ht="35.25" customHeight="1">
      <c r="A21" s="22">
        <v>16</v>
      </c>
      <c r="B21" s="19" t="s">
        <v>67</v>
      </c>
      <c r="C21" s="6" t="s">
        <v>12</v>
      </c>
      <c r="D21" s="6" t="s">
        <v>9</v>
      </c>
      <c r="E21" s="16" t="s">
        <v>13</v>
      </c>
      <c r="F21" s="6" t="s">
        <v>46</v>
      </c>
      <c r="G21" s="17">
        <v>300000</v>
      </c>
      <c r="H21" s="17">
        <v>300000</v>
      </c>
      <c r="I21" s="17">
        <v>621600</v>
      </c>
      <c r="J21" s="18">
        <f t="shared" si="0"/>
        <v>0.4826254826254826</v>
      </c>
      <c r="K21" s="16" t="s">
        <v>96</v>
      </c>
      <c r="L21" s="11"/>
    </row>
    <row r="22" spans="1:12" s="12" customFormat="1" ht="56.25" customHeight="1">
      <c r="A22" s="22">
        <v>17</v>
      </c>
      <c r="B22" s="19" t="s">
        <v>68</v>
      </c>
      <c r="C22" s="10" t="s">
        <v>64</v>
      </c>
      <c r="D22" s="10" t="s">
        <v>104</v>
      </c>
      <c r="E22" s="19" t="s">
        <v>60</v>
      </c>
      <c r="F22" s="10" t="s">
        <v>63</v>
      </c>
      <c r="G22" s="20">
        <v>400000</v>
      </c>
      <c r="H22" s="20">
        <v>400000</v>
      </c>
      <c r="I22" s="20">
        <v>800000</v>
      </c>
      <c r="J22" s="18">
        <f t="shared" si="0"/>
        <v>0.5</v>
      </c>
      <c r="K22" s="19" t="s">
        <v>100</v>
      </c>
      <c r="L22" s="11"/>
    </row>
    <row r="23" spans="1:12" s="12" customFormat="1" ht="27" customHeight="1">
      <c r="A23" s="22">
        <v>18</v>
      </c>
      <c r="B23" s="19" t="s">
        <v>73</v>
      </c>
      <c r="C23" s="10" t="s">
        <v>107</v>
      </c>
      <c r="D23" s="10" t="s">
        <v>8</v>
      </c>
      <c r="E23" s="10" t="s">
        <v>107</v>
      </c>
      <c r="F23" s="10" t="s">
        <v>90</v>
      </c>
      <c r="G23" s="20">
        <v>378900</v>
      </c>
      <c r="H23" s="20">
        <v>378900</v>
      </c>
      <c r="I23" s="20">
        <v>505290</v>
      </c>
      <c r="J23" s="18">
        <f t="shared" si="0"/>
        <v>0.7498664133467909</v>
      </c>
      <c r="K23" s="19" t="s">
        <v>93</v>
      </c>
      <c r="L23" s="11"/>
    </row>
    <row r="24" spans="1:12" s="12" customFormat="1" ht="32.25" customHeight="1">
      <c r="A24" s="22">
        <v>19</v>
      </c>
      <c r="B24" s="19" t="s">
        <v>69</v>
      </c>
      <c r="C24" s="10" t="s">
        <v>107</v>
      </c>
      <c r="D24" s="6" t="s">
        <v>8</v>
      </c>
      <c r="E24" s="10" t="s">
        <v>107</v>
      </c>
      <c r="F24" s="6" t="s">
        <v>89</v>
      </c>
      <c r="G24" s="17">
        <v>420000</v>
      </c>
      <c r="H24" s="17">
        <v>420000</v>
      </c>
      <c r="I24" s="17">
        <v>563400</v>
      </c>
      <c r="J24" s="18">
        <f t="shared" si="0"/>
        <v>0.7454739084132055</v>
      </c>
      <c r="K24" s="16" t="s">
        <v>101</v>
      </c>
      <c r="L24" s="11"/>
    </row>
    <row r="25" spans="1:12" s="12" customFormat="1" ht="31.5" customHeight="1">
      <c r="A25" s="22">
        <v>20</v>
      </c>
      <c r="B25" s="19" t="s">
        <v>72</v>
      </c>
      <c r="C25" s="6" t="s">
        <v>10</v>
      </c>
      <c r="D25" s="6" t="s">
        <v>7</v>
      </c>
      <c r="E25" s="16" t="s">
        <v>11</v>
      </c>
      <c r="F25" s="6" t="s">
        <v>45</v>
      </c>
      <c r="G25" s="17">
        <v>180000</v>
      </c>
      <c r="H25" s="17">
        <v>180000</v>
      </c>
      <c r="I25" s="17">
        <v>360000</v>
      </c>
      <c r="J25" s="18">
        <f t="shared" si="0"/>
        <v>0.5</v>
      </c>
      <c r="K25" s="16" t="s">
        <v>94</v>
      </c>
      <c r="L25" s="11"/>
    </row>
    <row r="26" spans="1:243" ht="29.25" customHeight="1">
      <c r="A26" s="22">
        <v>21</v>
      </c>
      <c r="B26" s="19" t="s">
        <v>71</v>
      </c>
      <c r="C26" s="10" t="s">
        <v>107</v>
      </c>
      <c r="D26" s="10" t="s">
        <v>8</v>
      </c>
      <c r="E26" s="10" t="s">
        <v>107</v>
      </c>
      <c r="F26" s="10" t="s">
        <v>66</v>
      </c>
      <c r="G26" s="20">
        <v>500000</v>
      </c>
      <c r="H26" s="20">
        <v>500000</v>
      </c>
      <c r="I26" s="20">
        <v>1958608</v>
      </c>
      <c r="J26" s="18">
        <f t="shared" si="0"/>
        <v>0.25528334408927156</v>
      </c>
      <c r="K26" s="19" t="s">
        <v>95</v>
      </c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</row>
    <row r="27" spans="1:243" ht="36.75" customHeight="1">
      <c r="A27" s="22">
        <v>22</v>
      </c>
      <c r="B27" s="19" t="s">
        <v>70</v>
      </c>
      <c r="C27" s="10" t="s">
        <v>107</v>
      </c>
      <c r="D27" s="10" t="s">
        <v>8</v>
      </c>
      <c r="E27" s="10" t="s">
        <v>107</v>
      </c>
      <c r="F27" s="10" t="s">
        <v>65</v>
      </c>
      <c r="G27" s="20">
        <v>67200</v>
      </c>
      <c r="H27" s="20">
        <v>67200</v>
      </c>
      <c r="I27" s="20">
        <v>89600</v>
      </c>
      <c r="J27" s="18">
        <f t="shared" si="0"/>
        <v>0.75</v>
      </c>
      <c r="K27" s="19" t="s">
        <v>102</v>
      </c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</row>
  </sheetData>
  <mergeCells count="4">
    <mergeCell ref="A1:K1"/>
    <mergeCell ref="A2:K2"/>
    <mergeCell ref="A4:K4"/>
    <mergeCell ref="A3:K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1"/>
  <headerFooter alignWithMargins="0">
    <oddHeader>&amp;L&amp;"Tahoma,Tučné"&amp;12Usnesení č. 11/979 -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drackova</cp:lastModifiedBy>
  <cp:lastPrinted>2010-04-28T09:42:13Z</cp:lastPrinted>
  <dcterms:created xsi:type="dcterms:W3CDTF">2009-01-15T13:34:35Z</dcterms:created>
  <dcterms:modified xsi:type="dcterms:W3CDTF">2010-04-28T09:42:44Z</dcterms:modified>
  <cp:category/>
  <cp:version/>
  <cp:contentType/>
  <cp:contentStatus/>
</cp:coreProperties>
</file>